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4347F851-3742-4A3E-8D78-BC272E0E6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宮古" sheetId="26" r:id="rId1"/>
    <sheet name="八重山" sheetId="27" r:id="rId2"/>
    <sheet name="北大東" sheetId="28" r:id="rId3"/>
    <sheet name="南大東" sheetId="29" r:id="rId4"/>
    <sheet name="粟国" sheetId="30" r:id="rId5"/>
    <sheet name="久米島" sheetId="31" r:id="rId6"/>
    <sheet name="多良間" sheetId="32" r:id="rId7"/>
    <sheet name="与那国" sheetId="33" r:id="rId8"/>
    <sheet name="波照間" sheetId="34" r:id="rId9"/>
    <sheet name="渡名喜" sheetId="36" r:id="rId10"/>
    <sheet name="（参考）従前の調査様式" sheetId="11" state="hidden" r:id="rId11"/>
  </sheets>
  <definedNames>
    <definedName name="_xlnm.Print_Area" localSheetId="4">粟国!$A$1:$F$89</definedName>
    <definedName name="_xlnm.Print_Area" localSheetId="5">久米島!$A$1:$F$89</definedName>
    <definedName name="_xlnm.Print_Area" localSheetId="0">宮古!$A$1:$F$89</definedName>
    <definedName name="_xlnm.Print_Area" localSheetId="6">多良間!$A$1:$F$89</definedName>
    <definedName name="_xlnm.Print_Area" localSheetId="9">渡名喜!$A$1:$F$89</definedName>
    <definedName name="_xlnm.Print_Area" localSheetId="3">南大東!$A$1:$F$89</definedName>
    <definedName name="_xlnm.Print_Area" localSheetId="8">波照間!$A$1:$F$89</definedName>
    <definedName name="_xlnm.Print_Area" localSheetId="1">八重山!$A$1:$F$89</definedName>
    <definedName name="_xlnm.Print_Area" localSheetId="2">北大東!$A$1:$F$89</definedName>
    <definedName name="_xlnm.Print_Area" localSheetId="7">与那国!$A$1:$F$89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<sst xmlns="http://schemas.openxmlformats.org/spreadsheetml/2006/main" count="1339" uniqueCount="58">
  <si>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</si>
  <si>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</si>
  <si>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</si>
  <si>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</si>
  <si>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</si>
  <si>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</si>
  <si>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</si>
  <si>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</si>
  <si>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</si>
  <si>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</si>
  <si>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</si>
  <si>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</si>
  <si>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</si>
  <si>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</si>
  <si>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</si>
  <si>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</si>
  <si>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</si>
  <si>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</si>
  <si>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</si>
  <si>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</si>
  <si>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</si>
  <si>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</si>
  <si>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</si>
  <si>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</si>
  <si>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</si>
  <si>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</si>
  <si>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</si>
  <si>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接続済</t>
    <rPh sb="0" eb="2">
      <t>セツゾク</t>
    </rPh>
    <rPh sb="2" eb="3">
      <t>ズ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</si>
  <si>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</si>
  <si>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</si>
  <si>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</si>
  <si>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</si>
  <si>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</si>
  <si>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</si>
  <si>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</si>
  <si>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接続検討受付</t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</si>
  <si>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</si>
  <si>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</si>
  <si>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</si>
  <si>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</si>
  <si>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</si>
  <si>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容量［万kW］</t>
    <rPh sb="0" eb="2">
      <t>ヨウリョウ</t>
    </rPh>
    <rPh sb="3" eb="4">
      <t>マン</t>
    </rPh>
    <phoneticPr fontId="1"/>
  </si>
  <si>
    <t>接続契約申込受付
（連系承諾済含む）</t>
    <phoneticPr fontId="1"/>
  </si>
  <si>
    <t>接続済</t>
    <phoneticPr fontId="1"/>
  </si>
  <si>
    <t>FIT特例③の割合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</si>
  <si>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</si>
  <si>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容量［万kW］</t>
    <phoneticPr fontId="1"/>
  </si>
  <si>
    <t>太陽光発電
（再掲）</t>
    <phoneticPr fontId="1"/>
  </si>
  <si>
    <t>10kW未満</t>
    <phoneticPr fontId="1"/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</si>
  <si>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</si>
  <si>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</si>
  <si>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○発電等設備の受付状況等に関する情報（月末累計）</t>
    <rPh sb="19" eb="20">
      <t>ツキ</t>
    </rPh>
    <rPh sb="20" eb="21">
      <t>マツ</t>
    </rPh>
    <rPh sb="21" eb="23">
      <t>ルイケイ</t>
    </rPh>
    <phoneticPr fontId="1"/>
  </si>
  <si>
    <t>※4　「その他」には揚水、潮流、原子力、太陽熱発電等を含みます。</t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</si>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</sst>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_ "/>
    <numFmt numFmtId="178" formatCode="0.0%"/>
    <numFmt numFmtId="179" formatCode="&quot;【&quot;0&quot;】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9" fontId="0" fillId="0" borderId="9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0">
    <cellStyle name="パーセント" xfId="1" builtinId="5"/>
    <cellStyle name="パーセント 2" xfId="9" xr:uid="{F9FBEC5C-BD8E-4D37-943C-C3D4F4456D2B}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5" xfId="3" xr:uid="{EA9D6793-8648-430E-9C19-171C6ACB65B7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dimension ref="B3:L88"/>
  <sheetViews>
    <sheetView tabSelected="1" zoomScale="70" zoomScaleNormal="70" zoomScaleSheetLayoutView="70" workbookViewId="0">
      <pane xSplit="5" topLeftCell="F1" activePane="topRight" state="frozen"/>
      <selection pane="topRight" activeCell="I33" sqref="I33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17" t="s">
        <v>29</v>
      </c>
      <c r="E4" s="17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18" t="s">
        <v>6</v>
      </c>
      <c r="F5" s="16">
        <v>0</v>
      </c>
    </row>
    <row r="6" spans="2:6" ht="20.25" customHeight="1" x14ac:dyDescent="0.4">
      <c r="B6" s="27"/>
      <c r="C6" s="27"/>
      <c r="D6" s="28"/>
      <c r="E6" s="18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18" t="s">
        <v>6</v>
      </c>
      <c r="F7" s="16">
        <v>141</v>
      </c>
    </row>
    <row r="8" spans="2:6" ht="20.25" customHeight="1" x14ac:dyDescent="0.4">
      <c r="B8" s="27"/>
      <c r="C8" s="27"/>
      <c r="D8" s="27"/>
      <c r="E8" s="30" t="s">
        <v>41</v>
      </c>
      <c r="F8" s="15">
        <v>0.41259999999999997</v>
      </c>
    </row>
    <row r="9" spans="2:6" ht="20.25" customHeight="1" x14ac:dyDescent="0.4">
      <c r="B9" s="27"/>
      <c r="C9" s="27"/>
      <c r="D9" s="27"/>
      <c r="E9" s="30"/>
      <c r="F9" s="22">
        <v>0.19879999999999998</v>
      </c>
    </row>
    <row r="10" spans="2:6" ht="20.25" customHeight="1" x14ac:dyDescent="0.4">
      <c r="B10" s="27"/>
      <c r="C10" s="27"/>
      <c r="D10" s="27" t="s">
        <v>43</v>
      </c>
      <c r="E10" s="18" t="s">
        <v>6</v>
      </c>
      <c r="F10" s="16">
        <v>3023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3.7925334000000146</v>
      </c>
    </row>
    <row r="12" spans="2:6" ht="20.25" customHeight="1" x14ac:dyDescent="0.4">
      <c r="B12" s="27"/>
      <c r="C12" s="27"/>
      <c r="D12" s="27"/>
      <c r="E12" s="30"/>
      <c r="F12" s="22">
        <v>1.6097184000000011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18" t="s">
        <v>6</v>
      </c>
      <c r="F14" s="16" t="s">
        <v>57</v>
      </c>
    </row>
    <row r="15" spans="2:6" ht="20.25" customHeight="1" x14ac:dyDescent="0.4">
      <c r="B15" s="27"/>
      <c r="C15" s="27"/>
      <c r="D15" s="28"/>
      <c r="E15" s="18" t="s">
        <v>46</v>
      </c>
      <c r="F15" s="16" t="s">
        <v>57</v>
      </c>
    </row>
    <row r="16" spans="2:6" ht="20.25" customHeight="1" x14ac:dyDescent="0.4">
      <c r="B16" s="27"/>
      <c r="C16" s="27"/>
      <c r="D16" s="27" t="s">
        <v>40</v>
      </c>
      <c r="E16" s="18" t="s">
        <v>6</v>
      </c>
      <c r="F16" s="16">
        <v>98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8.0199999999999994E-2</v>
      </c>
    </row>
    <row r="18" spans="2:6" ht="20.25" customHeight="1" x14ac:dyDescent="0.4">
      <c r="B18" s="27"/>
      <c r="C18" s="27"/>
      <c r="D18" s="27"/>
      <c r="E18" s="30"/>
      <c r="F18" s="22">
        <v>8.0199999999999994E-2</v>
      </c>
    </row>
    <row r="19" spans="2:6" ht="20.25" customHeight="1" x14ac:dyDescent="0.4">
      <c r="B19" s="27"/>
      <c r="C19" s="27"/>
      <c r="D19" s="28" t="s">
        <v>27</v>
      </c>
      <c r="E19" s="18" t="s">
        <v>6</v>
      </c>
      <c r="F19" s="16">
        <v>2316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1.5633120999999914</v>
      </c>
    </row>
    <row r="21" spans="2:6" ht="20.25" customHeight="1" x14ac:dyDescent="0.4">
      <c r="B21" s="27"/>
      <c r="C21" s="27"/>
      <c r="D21" s="28"/>
      <c r="E21" s="30"/>
      <c r="F21" s="22">
        <v>1.324707100000001</v>
      </c>
    </row>
    <row r="22" spans="2:6" ht="20.25" customHeight="1" x14ac:dyDescent="0.4">
      <c r="B22" s="27"/>
      <c r="C22" s="27" t="s">
        <v>31</v>
      </c>
      <c r="D22" s="28" t="s">
        <v>39</v>
      </c>
      <c r="E22" s="18" t="s">
        <v>6</v>
      </c>
      <c r="F22" s="16">
        <v>0</v>
      </c>
    </row>
    <row r="23" spans="2:6" ht="20.25" customHeight="1" x14ac:dyDescent="0.4">
      <c r="B23" s="27"/>
      <c r="C23" s="27"/>
      <c r="D23" s="28"/>
      <c r="E23" s="18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18" t="s">
        <v>6</v>
      </c>
      <c r="F24" s="16">
        <v>43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0.33239999999999997</v>
      </c>
    </row>
    <row r="26" spans="2:6" ht="20.25" customHeight="1" x14ac:dyDescent="0.4">
      <c r="B26" s="27"/>
      <c r="C26" s="27"/>
      <c r="D26" s="27"/>
      <c r="E26" s="30"/>
      <c r="F26" s="22">
        <v>0.1186</v>
      </c>
    </row>
    <row r="27" spans="2:6" ht="20.25" customHeight="1" x14ac:dyDescent="0.4">
      <c r="B27" s="27"/>
      <c r="C27" s="27"/>
      <c r="D27" s="28" t="s">
        <v>27</v>
      </c>
      <c r="E27" s="18" t="s">
        <v>6</v>
      </c>
      <c r="F27" s="16">
        <v>707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2.2292213000000238</v>
      </c>
    </row>
    <row r="29" spans="2:6" ht="20.25" customHeight="1" x14ac:dyDescent="0.4">
      <c r="B29" s="27"/>
      <c r="C29" s="27"/>
      <c r="D29" s="28"/>
      <c r="E29" s="30"/>
      <c r="F29" s="22">
        <v>0.28501129999999997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18" t="s">
        <v>6</v>
      </c>
      <c r="F30" s="16">
        <v>0</v>
      </c>
    </row>
    <row r="31" spans="2:6" ht="20.25" customHeight="1" x14ac:dyDescent="0.4">
      <c r="B31" s="27"/>
      <c r="C31" s="29"/>
      <c r="D31" s="28"/>
      <c r="E31" s="18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18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18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18" t="s">
        <v>6</v>
      </c>
      <c r="F34" s="16">
        <v>2</v>
      </c>
    </row>
    <row r="35" spans="2:6" ht="20.25" customHeight="1" x14ac:dyDescent="0.4">
      <c r="B35" s="27"/>
      <c r="C35" s="29"/>
      <c r="D35" s="27"/>
      <c r="E35" s="18" t="s">
        <v>41</v>
      </c>
      <c r="F35" s="16">
        <v>0.36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18" t="s">
        <v>6</v>
      </c>
      <c r="F37" s="16">
        <v>0</v>
      </c>
    </row>
    <row r="38" spans="2:6" ht="20.25" customHeight="1" x14ac:dyDescent="0.4">
      <c r="B38" s="27"/>
      <c r="C38" s="29"/>
      <c r="D38" s="28"/>
      <c r="E38" s="18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18" t="s">
        <v>6</v>
      </c>
      <c r="F39" s="16">
        <v>0</v>
      </c>
    </row>
    <row r="40" spans="2:6" ht="20.25" customHeight="1" x14ac:dyDescent="0.4">
      <c r="B40" s="27"/>
      <c r="C40" s="29"/>
      <c r="D40" s="27"/>
      <c r="E40" s="18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18" t="s">
        <v>6</v>
      </c>
      <c r="F41" s="16">
        <v>0</v>
      </c>
    </row>
    <row r="42" spans="2:6" ht="20.25" customHeight="1" x14ac:dyDescent="0.4">
      <c r="B42" s="27"/>
      <c r="C42" s="29"/>
      <c r="D42" s="27"/>
      <c r="E42" s="18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 t="e">
        <v>#DIV/0!</v>
      </c>
    </row>
    <row r="44" spans="2:6" ht="20.25" customHeight="1" x14ac:dyDescent="0.4">
      <c r="B44" s="27" t="s">
        <v>33</v>
      </c>
      <c r="C44" s="27"/>
      <c r="D44" s="28" t="s">
        <v>39</v>
      </c>
      <c r="E44" s="18" t="s">
        <v>6</v>
      </c>
      <c r="F44" s="16">
        <v>0</v>
      </c>
    </row>
    <row r="45" spans="2:6" ht="20.25" customHeight="1" x14ac:dyDescent="0.4">
      <c r="B45" s="27"/>
      <c r="C45" s="27"/>
      <c r="D45" s="28"/>
      <c r="E45" s="18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18" t="s">
        <v>6</v>
      </c>
      <c r="F46" s="16">
        <v>0</v>
      </c>
    </row>
    <row r="47" spans="2:6" ht="20.25" customHeight="1" x14ac:dyDescent="0.4">
      <c r="B47" s="27"/>
      <c r="C47" s="27"/>
      <c r="D47" s="27"/>
      <c r="E47" s="18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18" t="s">
        <v>6</v>
      </c>
      <c r="F48" s="16">
        <v>0</v>
      </c>
    </row>
    <row r="49" spans="2:6" ht="20.25" customHeight="1" x14ac:dyDescent="0.4">
      <c r="B49" s="27"/>
      <c r="C49" s="27"/>
      <c r="D49" s="28"/>
      <c r="E49" s="18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 t="e">
        <v>#DIV/0!</v>
      </c>
    </row>
    <row r="51" spans="2:6" ht="20.25" customHeight="1" x14ac:dyDescent="0.4">
      <c r="B51" s="27" t="s">
        <v>36</v>
      </c>
      <c r="C51" s="27"/>
      <c r="D51" s="28" t="s">
        <v>39</v>
      </c>
      <c r="E51" s="18" t="s">
        <v>6</v>
      </c>
      <c r="F51" s="16">
        <v>0</v>
      </c>
    </row>
    <row r="52" spans="2:6" ht="20.25" customHeight="1" x14ac:dyDescent="0.4">
      <c r="B52" s="27"/>
      <c r="C52" s="27"/>
      <c r="D52" s="28"/>
      <c r="E52" s="18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18" t="s">
        <v>6</v>
      </c>
      <c r="F53" s="16">
        <v>0</v>
      </c>
    </row>
    <row r="54" spans="2:6" ht="20.25" customHeight="1" x14ac:dyDescent="0.4">
      <c r="B54" s="27"/>
      <c r="C54" s="27"/>
      <c r="D54" s="27"/>
      <c r="E54" s="18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18" t="s">
        <v>6</v>
      </c>
      <c r="F55" s="16">
        <v>0</v>
      </c>
    </row>
    <row r="56" spans="2:6" ht="20.25" customHeight="1" x14ac:dyDescent="0.4">
      <c r="B56" s="27"/>
      <c r="C56" s="27"/>
      <c r="D56" s="28"/>
      <c r="E56" s="18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 t="e">
        <v>#DIV/0!</v>
      </c>
    </row>
    <row r="58" spans="2:6" ht="20.25" customHeight="1" x14ac:dyDescent="0.4">
      <c r="B58" s="27" t="s">
        <v>50</v>
      </c>
      <c r="C58" s="27"/>
      <c r="D58" s="28" t="s">
        <v>39</v>
      </c>
      <c r="E58" s="18" t="s">
        <v>6</v>
      </c>
      <c r="F58" s="16">
        <v>0</v>
      </c>
    </row>
    <row r="59" spans="2:6" ht="20.25" customHeight="1" x14ac:dyDescent="0.4">
      <c r="B59" s="27"/>
      <c r="C59" s="27"/>
      <c r="D59" s="28"/>
      <c r="E59" s="18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18" t="s">
        <v>6</v>
      </c>
      <c r="F60" s="16">
        <v>0</v>
      </c>
    </row>
    <row r="61" spans="2:6" ht="20.25" customHeight="1" x14ac:dyDescent="0.4">
      <c r="B61" s="27"/>
      <c r="C61" s="27"/>
      <c r="D61" s="27"/>
      <c r="E61" s="18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18" t="s">
        <v>6</v>
      </c>
      <c r="F62" s="16">
        <v>0</v>
      </c>
    </row>
    <row r="63" spans="2:6" ht="20.25" customHeight="1" x14ac:dyDescent="0.4">
      <c r="B63" s="27"/>
      <c r="C63" s="27"/>
      <c r="D63" s="28"/>
      <c r="E63" s="18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 t="e">
        <v>#DIV/0!</v>
      </c>
    </row>
    <row r="65" spans="2:12" ht="20.25" customHeight="1" x14ac:dyDescent="0.4">
      <c r="B65" s="27" t="s">
        <v>37</v>
      </c>
      <c r="C65" s="27"/>
      <c r="D65" s="28" t="s">
        <v>35</v>
      </c>
      <c r="E65" s="18" t="s">
        <v>6</v>
      </c>
      <c r="F65" s="16">
        <v>0</v>
      </c>
    </row>
    <row r="66" spans="2:12" ht="20.25" customHeight="1" x14ac:dyDescent="0.4">
      <c r="B66" s="27"/>
      <c r="C66" s="27"/>
      <c r="D66" s="28"/>
      <c r="E66" s="18" t="s">
        <v>46</v>
      </c>
      <c r="F66" s="16">
        <v>0</v>
      </c>
    </row>
    <row r="67" spans="2:12" ht="20.25" customHeight="1" x14ac:dyDescent="0.4">
      <c r="B67" s="27"/>
      <c r="C67" s="27"/>
      <c r="D67" s="27" t="s">
        <v>42</v>
      </c>
      <c r="E67" s="18" t="s">
        <v>6</v>
      </c>
      <c r="F67" s="16">
        <v>0</v>
      </c>
    </row>
    <row r="68" spans="2:12" ht="20.25" customHeight="1" x14ac:dyDescent="0.4">
      <c r="B68" s="27"/>
      <c r="C68" s="27"/>
      <c r="D68" s="28"/>
      <c r="E68" s="18" t="s">
        <v>41</v>
      </c>
      <c r="F68" s="16">
        <v>0</v>
      </c>
    </row>
    <row r="69" spans="2:12" ht="20.25" customHeight="1" x14ac:dyDescent="0.4">
      <c r="B69" s="27"/>
      <c r="C69" s="27"/>
      <c r="D69" s="28" t="s">
        <v>43</v>
      </c>
      <c r="E69" s="18" t="s">
        <v>6</v>
      </c>
      <c r="F69" s="16">
        <v>0</v>
      </c>
    </row>
    <row r="70" spans="2:12" ht="20.25" customHeight="1" x14ac:dyDescent="0.4">
      <c r="B70" s="27"/>
      <c r="C70" s="27"/>
      <c r="D70" s="28"/>
      <c r="E70" s="18" t="s">
        <v>41</v>
      </c>
      <c r="F70" s="16">
        <v>0</v>
      </c>
    </row>
    <row r="71" spans="2:12" ht="20.25" customHeight="1" x14ac:dyDescent="0.4">
      <c r="B71" s="27" t="s">
        <v>32</v>
      </c>
      <c r="C71" s="27"/>
      <c r="D71" s="28" t="s">
        <v>35</v>
      </c>
      <c r="E71" s="18" t="s">
        <v>6</v>
      </c>
      <c r="F71" s="16">
        <v>0</v>
      </c>
    </row>
    <row r="72" spans="2:12" ht="20.25" customHeight="1" x14ac:dyDescent="0.4">
      <c r="B72" s="27"/>
      <c r="C72" s="27"/>
      <c r="D72" s="28"/>
      <c r="E72" s="18" t="s">
        <v>46</v>
      </c>
      <c r="F72" s="16">
        <v>0</v>
      </c>
    </row>
    <row r="73" spans="2:12" ht="20.25" customHeight="1" x14ac:dyDescent="0.4">
      <c r="B73" s="27"/>
      <c r="C73" s="27"/>
      <c r="D73" s="27" t="s">
        <v>42</v>
      </c>
      <c r="E73" s="18" t="s">
        <v>6</v>
      </c>
      <c r="F73" s="16">
        <v>0</v>
      </c>
      <c r="L73" s="38"/>
    </row>
    <row r="74" spans="2:12" ht="20.25" customHeight="1" x14ac:dyDescent="0.4">
      <c r="B74" s="27"/>
      <c r="C74" s="27"/>
      <c r="D74" s="28"/>
      <c r="E74" s="18" t="s">
        <v>41</v>
      </c>
      <c r="F74" s="16">
        <v>0</v>
      </c>
    </row>
    <row r="75" spans="2:12" ht="20.25" customHeight="1" x14ac:dyDescent="0.4">
      <c r="B75" s="27"/>
      <c r="C75" s="27"/>
      <c r="D75" s="28" t="s">
        <v>43</v>
      </c>
      <c r="E75" s="18" t="s">
        <v>6</v>
      </c>
      <c r="F75" s="16">
        <v>0</v>
      </c>
    </row>
    <row r="76" spans="2:12" ht="20.25" customHeight="1" x14ac:dyDescent="0.4">
      <c r="B76" s="27"/>
      <c r="C76" s="27"/>
      <c r="D76" s="28"/>
      <c r="E76" s="18" t="s">
        <v>41</v>
      </c>
      <c r="F76" s="16">
        <v>0</v>
      </c>
    </row>
    <row r="77" spans="2:12" ht="20.25" customHeight="1" x14ac:dyDescent="0.4">
      <c r="B77" s="27" t="s">
        <v>17</v>
      </c>
      <c r="C77" s="27"/>
      <c r="D77" s="28" t="s">
        <v>35</v>
      </c>
      <c r="E77" s="21" t="s">
        <v>6</v>
      </c>
      <c r="F77" s="16">
        <v>0</v>
      </c>
    </row>
    <row r="78" spans="2:12" ht="20.25" customHeight="1" x14ac:dyDescent="0.4">
      <c r="B78" s="27"/>
      <c r="C78" s="27"/>
      <c r="D78" s="28"/>
      <c r="E78" s="21" t="s">
        <v>46</v>
      </c>
      <c r="F78" s="16">
        <v>0</v>
      </c>
    </row>
    <row r="79" spans="2:12" ht="20.25" customHeight="1" x14ac:dyDescent="0.4">
      <c r="B79" s="27"/>
      <c r="C79" s="27"/>
      <c r="D79" s="27" t="s">
        <v>42</v>
      </c>
      <c r="E79" s="21" t="s">
        <v>6</v>
      </c>
      <c r="F79" s="16">
        <v>0</v>
      </c>
    </row>
    <row r="80" spans="2:12" ht="20.25" customHeight="1" x14ac:dyDescent="0.4">
      <c r="B80" s="27"/>
      <c r="C80" s="27"/>
      <c r="D80" s="28"/>
      <c r="E80" s="21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1" t="s">
        <v>6</v>
      </c>
      <c r="F81" s="16">
        <v>0</v>
      </c>
    </row>
    <row r="82" spans="2:6" ht="20.25" customHeight="1" x14ac:dyDescent="0.4">
      <c r="B82" s="27"/>
      <c r="C82" s="27"/>
      <c r="D82" s="28"/>
      <c r="E82" s="21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4:C4"/>
    <mergeCell ref="B5:C13"/>
    <mergeCell ref="D5:D6"/>
    <mergeCell ref="E8:E9"/>
    <mergeCell ref="E11:E12"/>
    <mergeCell ref="D7:D9"/>
    <mergeCell ref="E17:E18"/>
    <mergeCell ref="D44:D45"/>
    <mergeCell ref="D46:D47"/>
    <mergeCell ref="D30:D31"/>
    <mergeCell ref="D32:D33"/>
    <mergeCell ref="D22:D23"/>
    <mergeCell ref="D24:D26"/>
    <mergeCell ref="D27:D29"/>
    <mergeCell ref="E25:E26"/>
    <mergeCell ref="E28:E29"/>
    <mergeCell ref="D19:D21"/>
    <mergeCell ref="E20:E21"/>
    <mergeCell ref="D34:D36"/>
    <mergeCell ref="D67:D68"/>
    <mergeCell ref="D69:D70"/>
    <mergeCell ref="B65:C70"/>
    <mergeCell ref="D65:D66"/>
    <mergeCell ref="B77:C82"/>
    <mergeCell ref="D77:D78"/>
    <mergeCell ref="D79:D80"/>
    <mergeCell ref="B71:C76"/>
    <mergeCell ref="D71:D72"/>
    <mergeCell ref="D73:D74"/>
    <mergeCell ref="D75:D76"/>
    <mergeCell ref="D81:D82"/>
    <mergeCell ref="B30:B43"/>
    <mergeCell ref="C30:C36"/>
    <mergeCell ref="C37:C43"/>
    <mergeCell ref="D10:D13"/>
    <mergeCell ref="B14:B29"/>
    <mergeCell ref="C14:C21"/>
    <mergeCell ref="C22:C29"/>
    <mergeCell ref="D14:D15"/>
    <mergeCell ref="D16:D18"/>
    <mergeCell ref="D41:D43"/>
    <mergeCell ref="D39:D40"/>
    <mergeCell ref="D37:D38"/>
    <mergeCell ref="B58:C64"/>
    <mergeCell ref="D58:D59"/>
    <mergeCell ref="D62:D64"/>
    <mergeCell ref="D60:D61"/>
    <mergeCell ref="B51:C57"/>
    <mergeCell ref="B44:C50"/>
    <mergeCell ref="D48:D50"/>
    <mergeCell ref="D51:D52"/>
    <mergeCell ref="D53:D54"/>
    <mergeCell ref="D55:D57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724E-0ABD-4D32-98A9-F5B4E8A45992}">
  <dimension ref="B3:F88"/>
  <sheetViews>
    <sheetView zoomScale="70" zoomScaleNormal="70" zoomScaleSheetLayoutView="70" workbookViewId="0">
      <pane xSplit="5" topLeftCell="F1" activePane="topRight" state="frozen"/>
      <selection pane="topRight" activeCell="N63" sqref="N63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64</v>
      </c>
    </row>
    <row r="8" spans="2:6" ht="20.25" customHeight="1" x14ac:dyDescent="0.4">
      <c r="B8" s="27"/>
      <c r="C8" s="27"/>
      <c r="D8" s="27"/>
      <c r="E8" s="30" t="s">
        <v>41</v>
      </c>
      <c r="F8" s="15">
        <v>0.30820000000000003</v>
      </c>
    </row>
    <row r="9" spans="2:6" ht="20.25" customHeight="1" x14ac:dyDescent="0.4">
      <c r="B9" s="27"/>
      <c r="C9" s="27"/>
      <c r="D9" s="27"/>
      <c r="E9" s="30"/>
      <c r="F9" s="22">
        <v>0.18990000000000001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1484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2.3506953000000079</v>
      </c>
    </row>
    <row r="12" spans="2:6" ht="20.25" customHeight="1" x14ac:dyDescent="0.4">
      <c r="B12" s="27"/>
      <c r="C12" s="27"/>
      <c r="D12" s="27"/>
      <c r="E12" s="30"/>
      <c r="F12" s="22">
        <v>0.58836580000000038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 t="s">
        <v>57</v>
      </c>
    </row>
    <row r="15" spans="2:6" ht="20.25" customHeight="1" x14ac:dyDescent="0.4">
      <c r="B15" s="27"/>
      <c r="C15" s="27"/>
      <c r="D15" s="28"/>
      <c r="E15" s="25" t="s">
        <v>46</v>
      </c>
      <c r="F15" s="16" t="s">
        <v>57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29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2.3599999999999999E-2</v>
      </c>
    </row>
    <row r="18" spans="2:6" ht="20.25" customHeight="1" x14ac:dyDescent="0.4">
      <c r="B18" s="27"/>
      <c r="C18" s="27"/>
      <c r="D18" s="27"/>
      <c r="E18" s="30"/>
      <c r="F18" s="22">
        <v>2.3599999999999999E-2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1054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0.69118529999999934</v>
      </c>
    </row>
    <row r="21" spans="2:6" ht="20.25" customHeight="1" x14ac:dyDescent="0.4">
      <c r="B21" s="27"/>
      <c r="C21" s="27"/>
      <c r="D21" s="28"/>
      <c r="E21" s="30"/>
      <c r="F21" s="22">
        <v>0.55723480000000047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35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0.28460000000000002</v>
      </c>
    </row>
    <row r="26" spans="2:6" ht="20.25" customHeight="1" x14ac:dyDescent="0.4">
      <c r="B26" s="27"/>
      <c r="C26" s="27"/>
      <c r="D26" s="27"/>
      <c r="E26" s="30"/>
      <c r="F26" s="22">
        <v>0.1663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430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1.6595100000000085</v>
      </c>
    </row>
    <row r="29" spans="2:6" ht="20.25" customHeight="1" x14ac:dyDescent="0.4">
      <c r="B29" s="27"/>
      <c r="C29" s="27"/>
      <c r="D29" s="28"/>
      <c r="E29" s="30"/>
      <c r="F29" s="22">
        <v>3.1130999999999999E-2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DCAE-D801-4707-BCB8-CBB65FFFD281}">
  <dimension ref="B3:F88"/>
  <sheetViews>
    <sheetView zoomScale="70" zoomScaleNormal="70" zoomScaleSheetLayoutView="70" workbookViewId="0">
      <pane xSplit="5" topLeftCell="F1" activePane="topRight" state="frozen"/>
      <selection pane="topRight" activeCell="I21" sqref="I21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2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2.16E-3</v>
      </c>
    </row>
    <row r="12" spans="2:6" ht="20.25" customHeight="1" x14ac:dyDescent="0.4">
      <c r="B12" s="27"/>
      <c r="C12" s="27"/>
      <c r="D12" s="27"/>
      <c r="E12" s="30"/>
      <c r="F12" s="22">
        <v>1.08E-3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0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0</v>
      </c>
    </row>
    <row r="21" spans="2:6" ht="20.25" customHeight="1" x14ac:dyDescent="0.4">
      <c r="B21" s="27"/>
      <c r="C21" s="27"/>
      <c r="D21" s="28"/>
      <c r="E21" s="30"/>
      <c r="F21" s="22">
        <v>0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2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2.16E-3</v>
      </c>
    </row>
    <row r="29" spans="2:6" ht="20.25" customHeight="1" x14ac:dyDescent="0.4">
      <c r="B29" s="27"/>
      <c r="C29" s="27"/>
      <c r="D29" s="28"/>
      <c r="E29" s="30"/>
      <c r="F29" s="22">
        <v>1.08E-3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0580-9D2A-4BB3-8E50-5AF685C4797A}">
  <dimension ref="B3:F88"/>
  <sheetViews>
    <sheetView zoomScale="70" zoomScaleNormal="70" zoomScaleSheetLayoutView="70" workbookViewId="0">
      <pane xSplit="5" topLeftCell="F1" activePane="topRight" state="frozen"/>
      <selection pane="topRight" activeCell="F4" sqref="F4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2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2.6920000000000004E-3</v>
      </c>
    </row>
    <row r="12" spans="2:6" ht="20.25" customHeight="1" x14ac:dyDescent="0.4">
      <c r="B12" s="27"/>
      <c r="C12" s="27"/>
      <c r="D12" s="27"/>
      <c r="E12" s="30"/>
      <c r="F12" s="22">
        <v>2.9999999999999997E-4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1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2.9999999999999997E-4</v>
      </c>
    </row>
    <row r="21" spans="2:6" ht="20.25" customHeight="1" x14ac:dyDescent="0.4">
      <c r="B21" s="27"/>
      <c r="C21" s="27"/>
      <c r="D21" s="28"/>
      <c r="E21" s="30"/>
      <c r="F21" s="22">
        <v>2.9999999999999997E-4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1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2.392E-3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3F00-FA2F-4F68-9532-B94F52C232B4}">
  <dimension ref="B3:F88"/>
  <sheetViews>
    <sheetView zoomScale="70" zoomScaleNormal="70" zoomScaleSheetLayoutView="70" workbookViewId="0">
      <pane xSplit="5" topLeftCell="F1" activePane="topRight" state="frozen"/>
      <selection pane="topRight" activeCell="I28" sqref="I28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1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5.0000000000000001E-4</v>
      </c>
    </row>
    <row r="12" spans="2:6" ht="20.25" customHeight="1" x14ac:dyDescent="0.4">
      <c r="B12" s="27"/>
      <c r="C12" s="27"/>
      <c r="D12" s="27"/>
      <c r="E12" s="30"/>
      <c r="F12" s="22">
        <v>5.0000000000000001E-4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1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5.0000000000000001E-4</v>
      </c>
    </row>
    <row r="21" spans="2:6" ht="20.25" customHeight="1" x14ac:dyDescent="0.4">
      <c r="B21" s="27"/>
      <c r="C21" s="27"/>
      <c r="D21" s="28"/>
      <c r="E21" s="30"/>
      <c r="F21" s="22">
        <v>5.0000000000000001E-4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0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0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8DFE-A4A0-4282-8473-9A6C46B09002}">
  <dimension ref="B3:F88"/>
  <sheetViews>
    <sheetView zoomScale="70" zoomScaleNormal="70" zoomScaleSheetLayoutView="70" workbookViewId="0">
      <pane xSplit="5" topLeftCell="F1" activePane="topRight" state="frozen"/>
      <selection pane="topRight" activeCell="G24" sqref="G24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6</v>
      </c>
    </row>
    <row r="8" spans="2:6" ht="20.25" customHeight="1" x14ac:dyDescent="0.4">
      <c r="B8" s="27"/>
      <c r="C8" s="27"/>
      <c r="D8" s="27"/>
      <c r="E8" s="30" t="s">
        <v>41</v>
      </c>
      <c r="F8" s="15">
        <v>1.2E-2</v>
      </c>
    </row>
    <row r="9" spans="2:6" ht="20.25" customHeight="1" x14ac:dyDescent="0.4">
      <c r="B9" s="27"/>
      <c r="C9" s="27"/>
      <c r="D9" s="27"/>
      <c r="E9" s="30"/>
      <c r="F9" s="22">
        <v>1.2E-2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358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0.42503049999999976</v>
      </c>
    </row>
    <row r="12" spans="2:6" ht="20.25" customHeight="1" x14ac:dyDescent="0.4">
      <c r="B12" s="27"/>
      <c r="C12" s="27"/>
      <c r="D12" s="27"/>
      <c r="E12" s="30"/>
      <c r="F12" s="22">
        <v>0.22611300000000001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5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2.0999999999999999E-3</v>
      </c>
    </row>
    <row r="18" spans="2:6" ht="20.25" customHeight="1" x14ac:dyDescent="0.4">
      <c r="B18" s="27"/>
      <c r="C18" s="27"/>
      <c r="D18" s="27"/>
      <c r="E18" s="30"/>
      <c r="F18" s="22">
        <v>2.0999999999999999E-3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226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0.13008300000000006</v>
      </c>
    </row>
    <row r="21" spans="2:6" ht="20.25" customHeight="1" x14ac:dyDescent="0.4">
      <c r="B21" s="27"/>
      <c r="C21" s="27"/>
      <c r="D21" s="28"/>
      <c r="E21" s="30"/>
      <c r="F21" s="22">
        <v>0.12810299999999997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1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9.9000000000000008E-3</v>
      </c>
    </row>
    <row r="26" spans="2:6" ht="20.25" customHeight="1" x14ac:dyDescent="0.4">
      <c r="B26" s="27"/>
      <c r="C26" s="27"/>
      <c r="D26" s="27"/>
      <c r="E26" s="30"/>
      <c r="F26" s="22">
        <v>9.9000000000000008E-3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132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0.2949474999999997</v>
      </c>
    </row>
    <row r="29" spans="2:6" ht="20.25" customHeight="1" x14ac:dyDescent="0.4">
      <c r="B29" s="27"/>
      <c r="C29" s="27"/>
      <c r="D29" s="28"/>
      <c r="E29" s="30"/>
      <c r="F29" s="22">
        <v>9.8010000000000014E-2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286E-E045-4ED4-B838-1E5E7B85A2D1}">
  <dimension ref="B3:F88"/>
  <sheetViews>
    <sheetView zoomScale="70" zoomScaleNormal="70" zoomScaleSheetLayoutView="70" workbookViewId="0">
      <pane xSplit="5" topLeftCell="F1" activePane="topRight" state="frozen"/>
      <selection pane="topRight" activeCell="H23" sqref="H23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22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2.4536000000000006E-2</v>
      </c>
    </row>
    <row r="12" spans="2:6" ht="20.25" customHeight="1" x14ac:dyDescent="0.4">
      <c r="B12" s="27"/>
      <c r="C12" s="27"/>
      <c r="D12" s="27"/>
      <c r="E12" s="30"/>
      <c r="F12" s="22">
        <v>7.9600000000000005E-4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3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2.7560000000000002E-3</v>
      </c>
    </row>
    <row r="21" spans="2:6" ht="20.25" customHeight="1" x14ac:dyDescent="0.4">
      <c r="B21" s="27"/>
      <c r="C21" s="27"/>
      <c r="D21" s="28"/>
      <c r="E21" s="30"/>
      <c r="F21" s="22">
        <v>7.9600000000000005E-4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19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2.1780000000000004E-2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1B56-01F0-4583-A254-EE924BFE6812}">
  <dimension ref="B3:F88"/>
  <sheetViews>
    <sheetView zoomScale="70" zoomScaleNormal="70" zoomScaleSheetLayoutView="70" workbookViewId="0">
      <pane xSplit="5" topLeftCell="F1" activePane="topRight" state="frozen"/>
      <selection pane="topRight" activeCell="F5" sqref="F5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11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1.3680000000000001E-2</v>
      </c>
    </row>
    <row r="12" spans="2:6" ht="20.25" customHeight="1" x14ac:dyDescent="0.4">
      <c r="B12" s="27"/>
      <c r="C12" s="27"/>
      <c r="D12" s="27"/>
      <c r="E12" s="30"/>
      <c r="F12" s="22">
        <v>2.3E-3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7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4.28E-3</v>
      </c>
    </row>
    <row r="21" spans="2:6" ht="20.25" customHeight="1" x14ac:dyDescent="0.4">
      <c r="B21" s="27"/>
      <c r="C21" s="27"/>
      <c r="D21" s="28"/>
      <c r="E21" s="30"/>
      <c r="F21" s="22">
        <v>2.3E-3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4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9.4000000000000021E-3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1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0.03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40B7-2D99-483F-873F-1CB2C6FE730B}">
  <dimension ref="B3:F88"/>
  <sheetViews>
    <sheetView zoomScale="70" zoomScaleNormal="70" zoomScaleSheetLayoutView="70" workbookViewId="0">
      <pane xSplit="5" topLeftCell="F1" activePane="topRight" state="frozen"/>
      <selection pane="topRight" activeCell="F1" sqref="F1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0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0</v>
      </c>
    </row>
    <row r="12" spans="2:6" ht="20.25" customHeight="1" x14ac:dyDescent="0.4">
      <c r="B12" s="27"/>
      <c r="C12" s="27"/>
      <c r="D12" s="27"/>
      <c r="E12" s="30"/>
      <c r="F12" s="22">
        <v>0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0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0</v>
      </c>
    </row>
    <row r="21" spans="2:6" ht="20.25" customHeight="1" x14ac:dyDescent="0.4">
      <c r="B21" s="27"/>
      <c r="C21" s="27"/>
      <c r="D21" s="28"/>
      <c r="E21" s="30"/>
      <c r="F21" s="22">
        <v>0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0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0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0424-9649-49A7-9B28-F68329DE0F1B}">
  <dimension ref="B3:F88"/>
  <sheetViews>
    <sheetView zoomScale="70" zoomScaleNormal="70" zoomScaleSheetLayoutView="70" workbookViewId="0">
      <pane xSplit="5" topLeftCell="F1" activePane="topRight" state="frozen"/>
      <selection pane="topRight" activeCell="F1" sqref="F1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8" t="s">
        <v>28</v>
      </c>
      <c r="C4" s="28"/>
      <c r="D4" s="24" t="s">
        <v>29</v>
      </c>
      <c r="E4" s="24" t="s">
        <v>38</v>
      </c>
      <c r="F4" s="13">
        <v>45748</v>
      </c>
    </row>
    <row r="5" spans="2:6" ht="20.25" customHeight="1" x14ac:dyDescent="0.4">
      <c r="B5" s="27" t="s">
        <v>34</v>
      </c>
      <c r="C5" s="27"/>
      <c r="D5" s="28" t="s">
        <v>39</v>
      </c>
      <c r="E5" s="25" t="s">
        <v>6</v>
      </c>
      <c r="F5" s="16">
        <v>0</v>
      </c>
    </row>
    <row r="6" spans="2:6" ht="20.25" customHeight="1" x14ac:dyDescent="0.4">
      <c r="B6" s="27"/>
      <c r="C6" s="27"/>
      <c r="D6" s="28"/>
      <c r="E6" s="25" t="s">
        <v>46</v>
      </c>
      <c r="F6" s="16">
        <v>0</v>
      </c>
    </row>
    <row r="7" spans="2:6" ht="20.25" customHeight="1" x14ac:dyDescent="0.4">
      <c r="B7" s="27"/>
      <c r="C7" s="27"/>
      <c r="D7" s="27" t="s">
        <v>40</v>
      </c>
      <c r="E7" s="25" t="s">
        <v>6</v>
      </c>
      <c r="F7" s="16">
        <v>0</v>
      </c>
    </row>
    <row r="8" spans="2:6" ht="20.25" customHeight="1" x14ac:dyDescent="0.4">
      <c r="B8" s="27"/>
      <c r="C8" s="27"/>
      <c r="D8" s="27"/>
      <c r="E8" s="30" t="s">
        <v>41</v>
      </c>
      <c r="F8" s="15">
        <v>0</v>
      </c>
    </row>
    <row r="9" spans="2:6" ht="20.25" customHeight="1" x14ac:dyDescent="0.4">
      <c r="B9" s="27"/>
      <c r="C9" s="27"/>
      <c r="D9" s="27"/>
      <c r="E9" s="30"/>
      <c r="F9" s="22">
        <v>0</v>
      </c>
    </row>
    <row r="10" spans="2:6" ht="20.25" customHeight="1" x14ac:dyDescent="0.4">
      <c r="B10" s="27"/>
      <c r="C10" s="27"/>
      <c r="D10" s="27" t="s">
        <v>43</v>
      </c>
      <c r="E10" s="25" t="s">
        <v>6</v>
      </c>
      <c r="F10" s="16">
        <v>0</v>
      </c>
    </row>
    <row r="11" spans="2:6" ht="20.25" customHeight="1" x14ac:dyDescent="0.4">
      <c r="B11" s="27"/>
      <c r="C11" s="27"/>
      <c r="D11" s="27"/>
      <c r="E11" s="30" t="s">
        <v>41</v>
      </c>
      <c r="F11" s="15">
        <v>0</v>
      </c>
    </row>
    <row r="12" spans="2:6" ht="20.25" customHeight="1" x14ac:dyDescent="0.4">
      <c r="B12" s="27"/>
      <c r="C12" s="27"/>
      <c r="D12" s="27"/>
      <c r="E12" s="30"/>
      <c r="F12" s="22">
        <v>0</v>
      </c>
    </row>
    <row r="13" spans="2:6" ht="20.25" customHeight="1" x14ac:dyDescent="0.4">
      <c r="B13" s="27"/>
      <c r="C13" s="27"/>
      <c r="D13" s="27"/>
      <c r="E13" s="19" t="s">
        <v>44</v>
      </c>
      <c r="F13" s="23">
        <v>0</v>
      </c>
    </row>
    <row r="14" spans="2:6" ht="20.25" customHeight="1" x14ac:dyDescent="0.4">
      <c r="B14" s="27" t="s">
        <v>47</v>
      </c>
      <c r="C14" s="27" t="s">
        <v>48</v>
      </c>
      <c r="D14" s="28" t="s">
        <v>39</v>
      </c>
      <c r="E14" s="25" t="s">
        <v>6</v>
      </c>
      <c r="F14" s="16">
        <v>0</v>
      </c>
    </row>
    <row r="15" spans="2:6" ht="20.25" customHeight="1" x14ac:dyDescent="0.4">
      <c r="B15" s="27"/>
      <c r="C15" s="27"/>
      <c r="D15" s="28"/>
      <c r="E15" s="25" t="s">
        <v>46</v>
      </c>
      <c r="F15" s="16">
        <v>0</v>
      </c>
    </row>
    <row r="16" spans="2:6" ht="20.25" customHeight="1" x14ac:dyDescent="0.4">
      <c r="B16" s="27"/>
      <c r="C16" s="27"/>
      <c r="D16" s="27" t="s">
        <v>40</v>
      </c>
      <c r="E16" s="25" t="s">
        <v>6</v>
      </c>
      <c r="F16" s="16">
        <v>0</v>
      </c>
    </row>
    <row r="17" spans="2:6" ht="20.25" customHeight="1" x14ac:dyDescent="0.4">
      <c r="B17" s="27"/>
      <c r="C17" s="27"/>
      <c r="D17" s="27"/>
      <c r="E17" s="30" t="s">
        <v>41</v>
      </c>
      <c r="F17" s="15">
        <v>0</v>
      </c>
    </row>
    <row r="18" spans="2:6" ht="20.25" customHeight="1" x14ac:dyDescent="0.4">
      <c r="B18" s="27"/>
      <c r="C18" s="27"/>
      <c r="D18" s="27"/>
      <c r="E18" s="30"/>
      <c r="F18" s="22">
        <v>0</v>
      </c>
    </row>
    <row r="19" spans="2:6" ht="20.25" customHeight="1" x14ac:dyDescent="0.4">
      <c r="B19" s="27"/>
      <c r="C19" s="27"/>
      <c r="D19" s="28" t="s">
        <v>27</v>
      </c>
      <c r="E19" s="25" t="s">
        <v>6</v>
      </c>
      <c r="F19" s="16">
        <v>0</v>
      </c>
    </row>
    <row r="20" spans="2:6" ht="20.25" customHeight="1" x14ac:dyDescent="0.4">
      <c r="B20" s="27"/>
      <c r="C20" s="27"/>
      <c r="D20" s="28"/>
      <c r="E20" s="30" t="s">
        <v>41</v>
      </c>
      <c r="F20" s="15">
        <v>0</v>
      </c>
    </row>
    <row r="21" spans="2:6" ht="20.25" customHeight="1" x14ac:dyDescent="0.4">
      <c r="B21" s="27"/>
      <c r="C21" s="27"/>
      <c r="D21" s="28"/>
      <c r="E21" s="30"/>
      <c r="F21" s="22">
        <v>0</v>
      </c>
    </row>
    <row r="22" spans="2:6" ht="20.25" customHeight="1" x14ac:dyDescent="0.4">
      <c r="B22" s="27"/>
      <c r="C22" s="27" t="s">
        <v>31</v>
      </c>
      <c r="D22" s="28" t="s">
        <v>39</v>
      </c>
      <c r="E22" s="25" t="s">
        <v>6</v>
      </c>
      <c r="F22" s="16">
        <v>0</v>
      </c>
    </row>
    <row r="23" spans="2:6" ht="20.25" customHeight="1" x14ac:dyDescent="0.4">
      <c r="B23" s="27"/>
      <c r="C23" s="27"/>
      <c r="D23" s="28"/>
      <c r="E23" s="25" t="s">
        <v>46</v>
      </c>
      <c r="F23" s="16">
        <v>0</v>
      </c>
    </row>
    <row r="24" spans="2:6" ht="20.25" customHeight="1" x14ac:dyDescent="0.4">
      <c r="B24" s="27"/>
      <c r="C24" s="27"/>
      <c r="D24" s="27" t="s">
        <v>40</v>
      </c>
      <c r="E24" s="25" t="s">
        <v>6</v>
      </c>
      <c r="F24" s="16">
        <v>0</v>
      </c>
    </row>
    <row r="25" spans="2:6" ht="20.25" customHeight="1" x14ac:dyDescent="0.4">
      <c r="B25" s="27"/>
      <c r="C25" s="27"/>
      <c r="D25" s="27"/>
      <c r="E25" s="30" t="s">
        <v>41</v>
      </c>
      <c r="F25" s="15">
        <v>0</v>
      </c>
    </row>
    <row r="26" spans="2:6" ht="20.25" customHeight="1" x14ac:dyDescent="0.4">
      <c r="B26" s="27"/>
      <c r="C26" s="27"/>
      <c r="D26" s="27"/>
      <c r="E26" s="30"/>
      <c r="F26" s="22">
        <v>0</v>
      </c>
    </row>
    <row r="27" spans="2:6" ht="20.25" customHeight="1" x14ac:dyDescent="0.4">
      <c r="B27" s="27"/>
      <c r="C27" s="27"/>
      <c r="D27" s="28" t="s">
        <v>27</v>
      </c>
      <c r="E27" s="25" t="s">
        <v>6</v>
      </c>
      <c r="F27" s="16">
        <v>0</v>
      </c>
    </row>
    <row r="28" spans="2:6" ht="20.25" customHeight="1" x14ac:dyDescent="0.4">
      <c r="B28" s="27"/>
      <c r="C28" s="27"/>
      <c r="D28" s="28"/>
      <c r="E28" s="30" t="s">
        <v>41</v>
      </c>
      <c r="F28" s="15">
        <v>0</v>
      </c>
    </row>
    <row r="29" spans="2:6" ht="20.25" customHeight="1" x14ac:dyDescent="0.4">
      <c r="B29" s="27"/>
      <c r="C29" s="27"/>
      <c r="D29" s="28"/>
      <c r="E29" s="30"/>
      <c r="F29" s="22">
        <v>0</v>
      </c>
    </row>
    <row r="30" spans="2:6" ht="20.25" customHeight="1" x14ac:dyDescent="0.4">
      <c r="B30" s="27" t="s">
        <v>49</v>
      </c>
      <c r="C30" s="29" t="s">
        <v>55</v>
      </c>
      <c r="D30" s="28" t="s">
        <v>35</v>
      </c>
      <c r="E30" s="25" t="s">
        <v>6</v>
      </c>
      <c r="F30" s="16">
        <v>0</v>
      </c>
    </row>
    <row r="31" spans="2:6" ht="20.25" customHeight="1" x14ac:dyDescent="0.4">
      <c r="B31" s="27"/>
      <c r="C31" s="29"/>
      <c r="D31" s="28"/>
      <c r="E31" s="25" t="s">
        <v>46</v>
      </c>
      <c r="F31" s="16">
        <v>0</v>
      </c>
    </row>
    <row r="32" spans="2:6" ht="20.25" customHeight="1" x14ac:dyDescent="0.4">
      <c r="B32" s="27"/>
      <c r="C32" s="29"/>
      <c r="D32" s="27" t="s">
        <v>42</v>
      </c>
      <c r="E32" s="25" t="s">
        <v>6</v>
      </c>
      <c r="F32" s="16">
        <v>0</v>
      </c>
    </row>
    <row r="33" spans="2:6" s="10" customFormat="1" ht="20.25" customHeight="1" x14ac:dyDescent="0.4">
      <c r="B33" s="27"/>
      <c r="C33" s="29"/>
      <c r="D33" s="27"/>
      <c r="E33" s="25" t="s">
        <v>41</v>
      </c>
      <c r="F33" s="16">
        <v>0</v>
      </c>
    </row>
    <row r="34" spans="2:6" ht="20.25" customHeight="1" x14ac:dyDescent="0.4">
      <c r="B34" s="27"/>
      <c r="C34" s="29"/>
      <c r="D34" s="27" t="s">
        <v>43</v>
      </c>
      <c r="E34" s="25" t="s">
        <v>6</v>
      </c>
      <c r="F34" s="16">
        <v>0</v>
      </c>
    </row>
    <row r="35" spans="2:6" ht="20.25" customHeight="1" x14ac:dyDescent="0.4">
      <c r="B35" s="27"/>
      <c r="C35" s="29"/>
      <c r="D35" s="27"/>
      <c r="E35" s="25" t="s">
        <v>41</v>
      </c>
      <c r="F35" s="16">
        <v>0</v>
      </c>
    </row>
    <row r="36" spans="2:6" ht="20.25" customHeight="1" x14ac:dyDescent="0.4">
      <c r="B36" s="27"/>
      <c r="C36" s="29"/>
      <c r="D36" s="27"/>
      <c r="E36" s="19" t="s">
        <v>44</v>
      </c>
      <c r="F36" s="23">
        <v>0</v>
      </c>
    </row>
    <row r="37" spans="2:6" ht="20.25" customHeight="1" x14ac:dyDescent="0.4">
      <c r="B37" s="27"/>
      <c r="C37" s="29" t="s">
        <v>56</v>
      </c>
      <c r="D37" s="28" t="s">
        <v>35</v>
      </c>
      <c r="E37" s="25" t="s">
        <v>6</v>
      </c>
      <c r="F37" s="16">
        <v>0</v>
      </c>
    </row>
    <row r="38" spans="2:6" ht="20.25" customHeight="1" x14ac:dyDescent="0.4">
      <c r="B38" s="27"/>
      <c r="C38" s="29"/>
      <c r="D38" s="28"/>
      <c r="E38" s="25" t="s">
        <v>46</v>
      </c>
      <c r="F38" s="16">
        <v>0</v>
      </c>
    </row>
    <row r="39" spans="2:6" ht="20.25" customHeight="1" x14ac:dyDescent="0.4">
      <c r="B39" s="27"/>
      <c r="C39" s="29"/>
      <c r="D39" s="27" t="s">
        <v>42</v>
      </c>
      <c r="E39" s="25" t="s">
        <v>6</v>
      </c>
      <c r="F39" s="16">
        <v>0</v>
      </c>
    </row>
    <row r="40" spans="2:6" ht="20.25" customHeight="1" x14ac:dyDescent="0.4">
      <c r="B40" s="27"/>
      <c r="C40" s="29"/>
      <c r="D40" s="27"/>
      <c r="E40" s="25" t="s">
        <v>41</v>
      </c>
      <c r="F40" s="16">
        <v>0</v>
      </c>
    </row>
    <row r="41" spans="2:6" ht="20.25" customHeight="1" x14ac:dyDescent="0.4">
      <c r="B41" s="27"/>
      <c r="C41" s="29"/>
      <c r="D41" s="27" t="s">
        <v>43</v>
      </c>
      <c r="E41" s="25" t="s">
        <v>6</v>
      </c>
      <c r="F41" s="16">
        <v>0</v>
      </c>
    </row>
    <row r="42" spans="2:6" ht="20.25" customHeight="1" x14ac:dyDescent="0.4">
      <c r="B42" s="27"/>
      <c r="C42" s="29"/>
      <c r="D42" s="27"/>
      <c r="E42" s="25" t="s">
        <v>41</v>
      </c>
      <c r="F42" s="16">
        <v>0</v>
      </c>
    </row>
    <row r="43" spans="2:6" ht="20.25" customHeight="1" x14ac:dyDescent="0.4">
      <c r="B43" s="27"/>
      <c r="C43" s="29"/>
      <c r="D43" s="27"/>
      <c r="E43" s="19" t="s">
        <v>44</v>
      </c>
      <c r="F43" s="23">
        <v>0</v>
      </c>
    </row>
    <row r="44" spans="2:6" ht="20.25" customHeight="1" x14ac:dyDescent="0.4">
      <c r="B44" s="27" t="s">
        <v>33</v>
      </c>
      <c r="C44" s="27"/>
      <c r="D44" s="28" t="s">
        <v>39</v>
      </c>
      <c r="E44" s="25" t="s">
        <v>6</v>
      </c>
      <c r="F44" s="16">
        <v>0</v>
      </c>
    </row>
    <row r="45" spans="2:6" ht="20.25" customHeight="1" x14ac:dyDescent="0.4">
      <c r="B45" s="27"/>
      <c r="C45" s="27"/>
      <c r="D45" s="28"/>
      <c r="E45" s="25" t="s">
        <v>46</v>
      </c>
      <c r="F45" s="16">
        <v>0</v>
      </c>
    </row>
    <row r="46" spans="2:6" ht="20.25" customHeight="1" x14ac:dyDescent="0.4">
      <c r="B46" s="27"/>
      <c r="C46" s="27"/>
      <c r="D46" s="27" t="s">
        <v>40</v>
      </c>
      <c r="E46" s="25" t="s">
        <v>6</v>
      </c>
      <c r="F46" s="16">
        <v>0</v>
      </c>
    </row>
    <row r="47" spans="2:6" ht="20.25" customHeight="1" x14ac:dyDescent="0.4">
      <c r="B47" s="27"/>
      <c r="C47" s="27"/>
      <c r="D47" s="27"/>
      <c r="E47" s="25" t="s">
        <v>41</v>
      </c>
      <c r="F47" s="16">
        <v>0</v>
      </c>
    </row>
    <row r="48" spans="2:6" ht="20.25" customHeight="1" x14ac:dyDescent="0.4">
      <c r="B48" s="27"/>
      <c r="C48" s="27"/>
      <c r="D48" s="28" t="s">
        <v>43</v>
      </c>
      <c r="E48" s="25" t="s">
        <v>6</v>
      </c>
      <c r="F48" s="16">
        <v>0</v>
      </c>
    </row>
    <row r="49" spans="2:6" ht="20.25" customHeight="1" x14ac:dyDescent="0.4">
      <c r="B49" s="27"/>
      <c r="C49" s="27"/>
      <c r="D49" s="28"/>
      <c r="E49" s="25" t="s">
        <v>41</v>
      </c>
      <c r="F49" s="16">
        <v>0</v>
      </c>
    </row>
    <row r="50" spans="2:6" ht="20.25" customHeight="1" x14ac:dyDescent="0.4">
      <c r="B50" s="27"/>
      <c r="C50" s="27"/>
      <c r="D50" s="28"/>
      <c r="E50" s="19" t="s">
        <v>44</v>
      </c>
      <c r="F50" s="23">
        <v>0</v>
      </c>
    </row>
    <row r="51" spans="2:6" ht="20.25" customHeight="1" x14ac:dyDescent="0.4">
      <c r="B51" s="27" t="s">
        <v>36</v>
      </c>
      <c r="C51" s="27"/>
      <c r="D51" s="28" t="s">
        <v>39</v>
      </c>
      <c r="E51" s="25" t="s">
        <v>6</v>
      </c>
      <c r="F51" s="16">
        <v>0</v>
      </c>
    </row>
    <row r="52" spans="2:6" ht="20.25" customHeight="1" x14ac:dyDescent="0.4">
      <c r="B52" s="27"/>
      <c r="C52" s="27"/>
      <c r="D52" s="28"/>
      <c r="E52" s="25" t="s">
        <v>46</v>
      </c>
      <c r="F52" s="16">
        <v>0</v>
      </c>
    </row>
    <row r="53" spans="2:6" ht="20.25" customHeight="1" x14ac:dyDescent="0.4">
      <c r="B53" s="27"/>
      <c r="C53" s="27"/>
      <c r="D53" s="27" t="s">
        <v>40</v>
      </c>
      <c r="E53" s="25" t="s">
        <v>6</v>
      </c>
      <c r="F53" s="16">
        <v>0</v>
      </c>
    </row>
    <row r="54" spans="2:6" ht="20.25" customHeight="1" x14ac:dyDescent="0.4">
      <c r="B54" s="27"/>
      <c r="C54" s="27"/>
      <c r="D54" s="27"/>
      <c r="E54" s="25" t="s">
        <v>41</v>
      </c>
      <c r="F54" s="16">
        <v>0</v>
      </c>
    </row>
    <row r="55" spans="2:6" ht="20.25" customHeight="1" x14ac:dyDescent="0.4">
      <c r="B55" s="27"/>
      <c r="C55" s="27"/>
      <c r="D55" s="28" t="s">
        <v>43</v>
      </c>
      <c r="E55" s="25" t="s">
        <v>6</v>
      </c>
      <c r="F55" s="16">
        <v>0</v>
      </c>
    </row>
    <row r="56" spans="2:6" ht="20.25" customHeight="1" x14ac:dyDescent="0.4">
      <c r="B56" s="27"/>
      <c r="C56" s="27"/>
      <c r="D56" s="28"/>
      <c r="E56" s="25" t="s">
        <v>41</v>
      </c>
      <c r="F56" s="16">
        <v>0</v>
      </c>
    </row>
    <row r="57" spans="2:6" ht="20.25" customHeight="1" x14ac:dyDescent="0.4">
      <c r="B57" s="27"/>
      <c r="C57" s="27"/>
      <c r="D57" s="28"/>
      <c r="E57" s="19" t="s">
        <v>44</v>
      </c>
      <c r="F57" s="23">
        <v>0</v>
      </c>
    </row>
    <row r="58" spans="2:6" ht="20.25" customHeight="1" x14ac:dyDescent="0.4">
      <c r="B58" s="27" t="s">
        <v>50</v>
      </c>
      <c r="C58" s="27"/>
      <c r="D58" s="28" t="s">
        <v>39</v>
      </c>
      <c r="E58" s="25" t="s">
        <v>6</v>
      </c>
      <c r="F58" s="16">
        <v>0</v>
      </c>
    </row>
    <row r="59" spans="2:6" ht="20.25" customHeight="1" x14ac:dyDescent="0.4">
      <c r="B59" s="27"/>
      <c r="C59" s="27"/>
      <c r="D59" s="28"/>
      <c r="E59" s="25" t="s">
        <v>46</v>
      </c>
      <c r="F59" s="16">
        <v>0</v>
      </c>
    </row>
    <row r="60" spans="2:6" ht="20.25" customHeight="1" x14ac:dyDescent="0.4">
      <c r="B60" s="27"/>
      <c r="C60" s="27"/>
      <c r="D60" s="27" t="s">
        <v>40</v>
      </c>
      <c r="E60" s="25" t="s">
        <v>6</v>
      </c>
      <c r="F60" s="16">
        <v>0</v>
      </c>
    </row>
    <row r="61" spans="2:6" ht="20.25" customHeight="1" x14ac:dyDescent="0.4">
      <c r="B61" s="27"/>
      <c r="C61" s="27"/>
      <c r="D61" s="27"/>
      <c r="E61" s="25" t="s">
        <v>41</v>
      </c>
      <c r="F61" s="16">
        <v>0</v>
      </c>
    </row>
    <row r="62" spans="2:6" ht="20.25" customHeight="1" x14ac:dyDescent="0.4">
      <c r="B62" s="27"/>
      <c r="C62" s="27"/>
      <c r="D62" s="28" t="s">
        <v>43</v>
      </c>
      <c r="E62" s="25" t="s">
        <v>6</v>
      </c>
      <c r="F62" s="16">
        <v>0</v>
      </c>
    </row>
    <row r="63" spans="2:6" ht="20.25" customHeight="1" x14ac:dyDescent="0.4">
      <c r="B63" s="27"/>
      <c r="C63" s="27"/>
      <c r="D63" s="28"/>
      <c r="E63" s="25" t="s">
        <v>41</v>
      </c>
      <c r="F63" s="16">
        <v>0</v>
      </c>
    </row>
    <row r="64" spans="2:6" ht="20.25" customHeight="1" x14ac:dyDescent="0.4">
      <c r="B64" s="27"/>
      <c r="C64" s="27"/>
      <c r="D64" s="28"/>
      <c r="E64" s="19" t="s">
        <v>44</v>
      </c>
      <c r="F64" s="23">
        <v>0</v>
      </c>
    </row>
    <row r="65" spans="2:6" ht="20.25" customHeight="1" x14ac:dyDescent="0.4">
      <c r="B65" s="27" t="s">
        <v>37</v>
      </c>
      <c r="C65" s="27"/>
      <c r="D65" s="28" t="s">
        <v>35</v>
      </c>
      <c r="E65" s="25" t="s">
        <v>6</v>
      </c>
      <c r="F65" s="16">
        <v>0</v>
      </c>
    </row>
    <row r="66" spans="2:6" ht="20.25" customHeight="1" x14ac:dyDescent="0.4">
      <c r="B66" s="27"/>
      <c r="C66" s="27"/>
      <c r="D66" s="28"/>
      <c r="E66" s="25" t="s">
        <v>46</v>
      </c>
      <c r="F66" s="16">
        <v>0</v>
      </c>
    </row>
    <row r="67" spans="2:6" ht="20.25" customHeight="1" x14ac:dyDescent="0.4">
      <c r="B67" s="27"/>
      <c r="C67" s="27"/>
      <c r="D67" s="27" t="s">
        <v>42</v>
      </c>
      <c r="E67" s="25" t="s">
        <v>6</v>
      </c>
      <c r="F67" s="16">
        <v>0</v>
      </c>
    </row>
    <row r="68" spans="2:6" ht="20.25" customHeight="1" x14ac:dyDescent="0.4">
      <c r="B68" s="27"/>
      <c r="C68" s="27"/>
      <c r="D68" s="28"/>
      <c r="E68" s="25" t="s">
        <v>41</v>
      </c>
      <c r="F68" s="16">
        <v>0</v>
      </c>
    </row>
    <row r="69" spans="2:6" ht="20.25" customHeight="1" x14ac:dyDescent="0.4">
      <c r="B69" s="27"/>
      <c r="C69" s="27"/>
      <c r="D69" s="28" t="s">
        <v>43</v>
      </c>
      <c r="E69" s="25" t="s">
        <v>6</v>
      </c>
      <c r="F69" s="16">
        <v>0</v>
      </c>
    </row>
    <row r="70" spans="2:6" ht="20.25" customHeight="1" x14ac:dyDescent="0.4">
      <c r="B70" s="27"/>
      <c r="C70" s="27"/>
      <c r="D70" s="28"/>
      <c r="E70" s="25" t="s">
        <v>41</v>
      </c>
      <c r="F70" s="16">
        <v>0</v>
      </c>
    </row>
    <row r="71" spans="2:6" ht="20.25" customHeight="1" x14ac:dyDescent="0.4">
      <c r="B71" s="27" t="s">
        <v>32</v>
      </c>
      <c r="C71" s="27"/>
      <c r="D71" s="28" t="s">
        <v>35</v>
      </c>
      <c r="E71" s="25" t="s">
        <v>6</v>
      </c>
      <c r="F71" s="16">
        <v>0</v>
      </c>
    </row>
    <row r="72" spans="2:6" ht="20.25" customHeight="1" x14ac:dyDescent="0.4">
      <c r="B72" s="27"/>
      <c r="C72" s="27"/>
      <c r="D72" s="28"/>
      <c r="E72" s="25" t="s">
        <v>46</v>
      </c>
      <c r="F72" s="16">
        <v>0</v>
      </c>
    </row>
    <row r="73" spans="2:6" ht="20.25" customHeight="1" x14ac:dyDescent="0.4">
      <c r="B73" s="27"/>
      <c r="C73" s="27"/>
      <c r="D73" s="27" t="s">
        <v>42</v>
      </c>
      <c r="E73" s="25" t="s">
        <v>6</v>
      </c>
      <c r="F73" s="16">
        <v>0</v>
      </c>
    </row>
    <row r="74" spans="2:6" ht="20.25" customHeight="1" x14ac:dyDescent="0.4">
      <c r="B74" s="27"/>
      <c r="C74" s="27"/>
      <c r="D74" s="28"/>
      <c r="E74" s="25" t="s">
        <v>41</v>
      </c>
      <c r="F74" s="16">
        <v>0</v>
      </c>
    </row>
    <row r="75" spans="2:6" ht="20.25" customHeight="1" x14ac:dyDescent="0.4">
      <c r="B75" s="27"/>
      <c r="C75" s="27"/>
      <c r="D75" s="28" t="s">
        <v>43</v>
      </c>
      <c r="E75" s="25" t="s">
        <v>6</v>
      </c>
      <c r="F75" s="16">
        <v>0</v>
      </c>
    </row>
    <row r="76" spans="2:6" ht="20.25" customHeight="1" x14ac:dyDescent="0.4">
      <c r="B76" s="27"/>
      <c r="C76" s="27"/>
      <c r="D76" s="28"/>
      <c r="E76" s="25" t="s">
        <v>41</v>
      </c>
      <c r="F76" s="16">
        <v>0</v>
      </c>
    </row>
    <row r="77" spans="2:6" ht="20.25" customHeight="1" x14ac:dyDescent="0.4">
      <c r="B77" s="27" t="s">
        <v>17</v>
      </c>
      <c r="C77" s="27"/>
      <c r="D77" s="28" t="s">
        <v>35</v>
      </c>
      <c r="E77" s="25" t="s">
        <v>6</v>
      </c>
      <c r="F77" s="16">
        <v>0</v>
      </c>
    </row>
    <row r="78" spans="2:6" ht="20.25" customHeight="1" x14ac:dyDescent="0.4">
      <c r="B78" s="27"/>
      <c r="C78" s="27"/>
      <c r="D78" s="28"/>
      <c r="E78" s="25" t="s">
        <v>46</v>
      </c>
      <c r="F78" s="16">
        <v>0</v>
      </c>
    </row>
    <row r="79" spans="2:6" ht="20.25" customHeight="1" x14ac:dyDescent="0.4">
      <c r="B79" s="27"/>
      <c r="C79" s="27"/>
      <c r="D79" s="27" t="s">
        <v>42</v>
      </c>
      <c r="E79" s="25" t="s">
        <v>6</v>
      </c>
      <c r="F79" s="16">
        <v>0</v>
      </c>
    </row>
    <row r="80" spans="2:6" ht="20.25" customHeight="1" x14ac:dyDescent="0.4">
      <c r="B80" s="27"/>
      <c r="C80" s="27"/>
      <c r="D80" s="28"/>
      <c r="E80" s="25" t="s">
        <v>41</v>
      </c>
      <c r="F80" s="16">
        <v>0</v>
      </c>
    </row>
    <row r="81" spans="2:6" ht="20.25" customHeight="1" x14ac:dyDescent="0.4">
      <c r="B81" s="27"/>
      <c r="C81" s="27"/>
      <c r="D81" s="28" t="s">
        <v>43</v>
      </c>
      <c r="E81" s="25" t="s">
        <v>6</v>
      </c>
      <c r="F81" s="16">
        <v>0</v>
      </c>
    </row>
    <row r="82" spans="2:6" ht="20.25" customHeight="1" x14ac:dyDescent="0.4">
      <c r="B82" s="27"/>
      <c r="C82" s="27"/>
      <c r="D82" s="28"/>
      <c r="E82" s="25" t="s">
        <v>41</v>
      </c>
      <c r="F82" s="20">
        <v>0</v>
      </c>
    </row>
    <row r="83" spans="2:6" ht="15" customHeight="1" x14ac:dyDescent="0.4">
      <c r="B83" s="11"/>
      <c r="C83" s="11"/>
      <c r="D83" s="12"/>
      <c r="E83" s="12"/>
      <c r="F83" s="26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77:C82"/>
    <mergeCell ref="D77:D78"/>
    <mergeCell ref="D79:D80"/>
    <mergeCell ref="D81:D82"/>
    <mergeCell ref="B65:C70"/>
    <mergeCell ref="D65:D66"/>
    <mergeCell ref="D67:D68"/>
    <mergeCell ref="D69:D70"/>
    <mergeCell ref="B71:C76"/>
    <mergeCell ref="D71:D72"/>
    <mergeCell ref="D73:D74"/>
    <mergeCell ref="D75:D76"/>
    <mergeCell ref="B51:C57"/>
    <mergeCell ref="D51:D52"/>
    <mergeCell ref="D53:D54"/>
    <mergeCell ref="D55:D57"/>
    <mergeCell ref="B58:C64"/>
    <mergeCell ref="D58:D59"/>
    <mergeCell ref="D60:D61"/>
    <mergeCell ref="D62:D64"/>
    <mergeCell ref="D39:D40"/>
    <mergeCell ref="D41:D43"/>
    <mergeCell ref="B44:C50"/>
    <mergeCell ref="D44:D45"/>
    <mergeCell ref="D46:D47"/>
    <mergeCell ref="D48:D50"/>
    <mergeCell ref="E25:E26"/>
    <mergeCell ref="D27:D29"/>
    <mergeCell ref="E28:E29"/>
    <mergeCell ref="B30:B43"/>
    <mergeCell ref="C30:C36"/>
    <mergeCell ref="D30:D31"/>
    <mergeCell ref="D32:D33"/>
    <mergeCell ref="D34:D36"/>
    <mergeCell ref="C37:C43"/>
    <mergeCell ref="D37:D38"/>
    <mergeCell ref="B14:B29"/>
    <mergeCell ref="C14:C21"/>
    <mergeCell ref="D14:D15"/>
    <mergeCell ref="D16:D18"/>
    <mergeCell ref="E17:E18"/>
    <mergeCell ref="D19:D21"/>
    <mergeCell ref="E20:E21"/>
    <mergeCell ref="C22:C29"/>
    <mergeCell ref="D22:D23"/>
    <mergeCell ref="D24:D26"/>
    <mergeCell ref="B4:C4"/>
    <mergeCell ref="B5:C13"/>
    <mergeCell ref="D5:D6"/>
    <mergeCell ref="D7:D9"/>
    <mergeCell ref="E8:E9"/>
    <mergeCell ref="D10:D13"/>
    <mergeCell ref="E11:E12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.75" x14ac:dyDescent="0.4"/>
  <cols>
    <col min="1" max="2" width="2.625" customWidth="1"/>
    <col min="3" max="3" width="12.25" customWidth="1"/>
    <col min="4" max="4" width="8.625" customWidth="1"/>
    <col min="5" max="5" width="13.625" customWidth="1"/>
    <col min="6" max="6" width="8.625" customWidth="1"/>
    <col min="7" max="7" width="13.625" customWidth="1"/>
    <col min="8" max="8" width="8.625" customWidth="1"/>
    <col min="9" max="9" width="13.625" customWidth="1"/>
    <col min="10" max="10" width="8.625" customWidth="1"/>
    <col min="11" max="11" width="13.625" customWidth="1"/>
    <col min="12" max="12" width="8.625" customWidth="1"/>
    <col min="13" max="13" width="13.625" customWidth="1"/>
    <col min="14" max="14" width="8.625" customWidth="1"/>
    <col min="15" max="15" width="13.625" customWidth="1"/>
    <col min="16" max="16" width="8.625" customWidth="1"/>
    <col min="17" max="17" width="13.625" customWidth="1"/>
    <col min="18" max="18" width="2.625" customWidth="1"/>
  </cols>
  <sheetData>
    <row r="2" spans="2:17" x14ac:dyDescent="0.4">
      <c r="B2" t="s">
        <v>24</v>
      </c>
      <c r="J2" s="3"/>
      <c r="K2" s="3"/>
      <c r="L2" s="3"/>
      <c r="M2" s="3"/>
      <c r="N2" s="3"/>
      <c r="O2" s="3"/>
    </row>
    <row r="4" spans="2:17" x14ac:dyDescent="0.4">
      <c r="B4" t="s">
        <v>25</v>
      </c>
      <c r="I4" t="s">
        <v>14</v>
      </c>
      <c r="J4" s="3"/>
      <c r="K4" s="3" t="s">
        <v>23</v>
      </c>
    </row>
    <row r="5" spans="2:17" ht="45" customHeight="1" x14ac:dyDescent="0.4">
      <c r="C5" s="1"/>
      <c r="D5" s="34" t="s">
        <v>16</v>
      </c>
      <c r="E5" s="36"/>
      <c r="F5" s="37" t="s">
        <v>13</v>
      </c>
      <c r="G5" s="36"/>
      <c r="H5" s="37" t="s">
        <v>15</v>
      </c>
      <c r="I5" s="36"/>
      <c r="J5" s="5" t="s">
        <v>21</v>
      </c>
      <c r="K5" s="5" t="s">
        <v>22</v>
      </c>
    </row>
    <row r="6" spans="2:17" x14ac:dyDescent="0.4">
      <c r="C6" s="2" t="s">
        <v>0</v>
      </c>
      <c r="D6" s="34"/>
      <c r="E6" s="36"/>
      <c r="F6" s="34"/>
      <c r="G6" s="36"/>
      <c r="H6" s="34"/>
      <c r="I6" s="36"/>
      <c r="J6" s="4" t="e">
        <f>F6/D6</f>
        <v>#DIV/0!</v>
      </c>
      <c r="K6" s="4" t="e">
        <f>H6/D6</f>
        <v>#DIV/0!</v>
      </c>
    </row>
    <row r="7" spans="2:17" x14ac:dyDescent="0.4">
      <c r="C7" s="2" t="s">
        <v>2</v>
      </c>
      <c r="D7" s="34"/>
      <c r="E7" s="36"/>
      <c r="F7" s="34"/>
      <c r="G7" s="36"/>
      <c r="H7" s="34"/>
      <c r="I7" s="36"/>
      <c r="J7" s="4" t="e">
        <f>F7/D7</f>
        <v>#DIV/0!</v>
      </c>
      <c r="K7" s="4" t="e">
        <f>H7/D7</f>
        <v>#DIV/0!</v>
      </c>
    </row>
    <row r="8" spans="2:17" x14ac:dyDescent="0.4">
      <c r="C8" s="2" t="s">
        <v>1</v>
      </c>
      <c r="D8" s="34">
        <f>SUM(D6:D7)</f>
        <v>0</v>
      </c>
      <c r="E8" s="36"/>
      <c r="F8" s="34">
        <f>SUM(F6:F7)</f>
        <v>0</v>
      </c>
      <c r="G8" s="36"/>
      <c r="H8" s="34">
        <f>SUM(H6:H7)</f>
        <v>0</v>
      </c>
      <c r="I8" s="36"/>
      <c r="J8" s="4" t="e">
        <f>F8/D8</f>
        <v>#DIV/0!</v>
      </c>
      <c r="K8" s="4" t="e">
        <f>H8/D8</f>
        <v>#DIV/0!</v>
      </c>
    </row>
    <row r="10" spans="2:17" x14ac:dyDescent="0.4">
      <c r="B10" t="s">
        <v>26</v>
      </c>
    </row>
    <row r="11" spans="2:17" x14ac:dyDescent="0.4">
      <c r="C11" s="31"/>
      <c r="D11" s="34" t="s"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2:17" x14ac:dyDescent="0.4">
      <c r="C12" s="32"/>
      <c r="D12" s="34" t="s">
        <v>8</v>
      </c>
      <c r="E12" s="36"/>
      <c r="F12" s="34" t="s">
        <v>9</v>
      </c>
      <c r="G12" s="36"/>
      <c r="H12" s="34" t="s">
        <v>10</v>
      </c>
      <c r="I12" s="36"/>
      <c r="J12" s="34" t="s">
        <v>11</v>
      </c>
      <c r="K12" s="36"/>
      <c r="L12" s="34" t="s">
        <v>20</v>
      </c>
      <c r="M12" s="36"/>
      <c r="N12" s="34" t="s">
        <v>12</v>
      </c>
      <c r="O12" s="36"/>
      <c r="P12" s="34" t="s">
        <v>17</v>
      </c>
      <c r="Q12" s="36"/>
    </row>
    <row r="13" spans="2:17" x14ac:dyDescent="0.4">
      <c r="C13" s="33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4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">
      <c r="C17" s="6" t="s">
        <v>5</v>
      </c>
    </row>
    <row r="18" spans="3:17" x14ac:dyDescent="0.4">
      <c r="C18" s="31"/>
      <c r="D18" s="34" t="s">
        <v>19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3:17" x14ac:dyDescent="0.4">
      <c r="C19" s="32"/>
      <c r="D19" s="34" t="s">
        <v>8</v>
      </c>
      <c r="E19" s="36"/>
      <c r="F19" s="34" t="s">
        <v>9</v>
      </c>
      <c r="G19" s="36"/>
      <c r="H19" s="34" t="s">
        <v>10</v>
      </c>
      <c r="I19" s="36"/>
      <c r="J19" s="34" t="s">
        <v>11</v>
      </c>
      <c r="K19" s="36"/>
      <c r="L19" s="34" t="s">
        <v>20</v>
      </c>
      <c r="M19" s="36"/>
      <c r="N19" s="34" t="s">
        <v>12</v>
      </c>
      <c r="O19" s="36"/>
      <c r="P19" s="34" t="s">
        <v>17</v>
      </c>
      <c r="Q19" s="36"/>
    </row>
    <row r="20" spans="3:17" x14ac:dyDescent="0.4">
      <c r="C20" s="33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4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">
      <c r="C24" s="6" t="s">
        <v>5</v>
      </c>
    </row>
  </sheetData>
  <mergeCells count="30"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宮古</vt:lpstr>
      <vt:lpstr>八重山</vt:lpstr>
      <vt:lpstr>北大東</vt:lpstr>
      <vt:lpstr>南大東</vt:lpstr>
      <vt:lpstr>粟国</vt:lpstr>
      <vt:lpstr>久米島</vt:lpstr>
      <vt:lpstr>多良間</vt:lpstr>
      <vt:lpstr>与那国</vt:lpstr>
      <vt:lpstr>波照間</vt:lpstr>
      <vt:lpstr>渡名喜</vt:lpstr>
      <vt:lpstr>（参考）従前の調査様式</vt:lpstr>
      <vt:lpstr>粟国!Print_Area</vt:lpstr>
      <vt:lpstr>久米島!Print_Area</vt:lpstr>
      <vt:lpstr>宮古!Print_Area</vt:lpstr>
      <vt:lpstr>多良間!Print_Area</vt:lpstr>
      <vt:lpstr>渡名喜!Print_Area</vt:lpstr>
      <vt:lpstr>南大東!Print_Area</vt:lpstr>
      <vt:lpstr>波照間!Print_Area</vt:lpstr>
      <vt:lpstr>八重山!Print_Area</vt:lpstr>
      <vt:lpstr>北大東!Print_Area</vt:lpstr>
      <vt:lpstr>与那国!Print_Area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2025-06-06T02:31:47Z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