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E50D4A3F-09BD-4AE2-A374-5F939F94FEF7}" xr6:coauthVersionLast="47" xr6:coauthVersionMax="47" xr10:uidLastSave="{00000000-0000-0000-0000-000000000000}"/>
  <bookViews>
    <workbookView xWindow="14400" yWindow="0" windowWidth="14400" windowHeight="15600" activeTab="1" xr2:uid="{00000000-000D-0000-FFFF-FFFF00000000}"/>
  </bookViews>
  <sheets>
    <sheet name="過去分" sheetId="18" r:id="rId1"/>
    <sheet name="2025.03" sheetId="19" r:id="rId2"/>
    <sheet name="（参考）従前の調査様式" sheetId="11"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5" i="18" l="1"/>
  <c r="AX5" i="18"/>
  <c r="AW5" i="18"/>
  <c r="AV5" i="18"/>
  <c r="AU5" i="18"/>
  <c r="AT5" i="18"/>
  <c r="AS5" i="18"/>
  <c r="AR5" i="18" l="1"/>
  <c r="AQ5" i="18"/>
  <c r="U5" i="18"/>
  <c r="V5" i="18" s="1"/>
  <c r="W5" i="18" s="1"/>
  <c r="X5" i="18" s="1"/>
  <c r="Y5" i="18" s="1"/>
  <c r="Z5" i="18" s="1"/>
  <c r="AA5" i="18" s="1"/>
  <c r="AB5" i="18" s="1"/>
  <c r="AC5" i="18" s="1"/>
  <c r="AD5" i="18" s="1"/>
  <c r="AE5" i="18" s="1"/>
  <c r="AF5" i="18" s="1"/>
  <c r="AG5" i="18" s="1"/>
  <c r="AH5" i="18" s="1"/>
  <c r="AI5" i="18" s="1"/>
  <c r="AJ5" i="18" s="1"/>
  <c r="AK5" i="18" s="1"/>
  <c r="AL5" i="18" s="1"/>
  <c r="AM5" i="18" s="1"/>
  <c r="AN5" i="18" s="1"/>
  <c r="AO5" i="18" s="1"/>
  <c r="F113" i="18"/>
  <c r="E113" i="18"/>
  <c r="F112" i="18"/>
  <c r="E112" i="18"/>
  <c r="F111" i="18"/>
  <c r="E111" i="18"/>
  <c r="F110" i="18"/>
  <c r="E110" i="18"/>
  <c r="F109" i="18"/>
  <c r="E109" i="18"/>
  <c r="F108" i="18"/>
  <c r="E108" i="18"/>
  <c r="F107" i="18"/>
  <c r="E107" i="18"/>
  <c r="F106" i="18"/>
  <c r="E106" i="18"/>
  <c r="F105" i="18"/>
  <c r="E105" i="18"/>
  <c r="F104" i="18"/>
  <c r="E104" i="18"/>
  <c r="F103" i="18"/>
  <c r="E103" i="18"/>
  <c r="F102" i="18"/>
  <c r="E102" i="18"/>
  <c r="F5" i="18"/>
  <c r="G5" i="18" s="1"/>
  <c r="H5" i="18" s="1"/>
  <c r="I5" i="18" s="1"/>
  <c r="J5" i="18" s="1"/>
  <c r="K5" i="18" s="1"/>
  <c r="L5" i="18" s="1"/>
  <c r="M5" i="18" s="1"/>
  <c r="D16" i="11"/>
  <c r="E16" i="11"/>
  <c r="F16" i="11"/>
  <c r="G16" i="11"/>
  <c r="H16" i="11"/>
  <c r="I16" i="11"/>
  <c r="J16" i="11"/>
  <c r="K16" i="11"/>
  <c r="L16" i="11"/>
  <c r="M16" i="11"/>
  <c r="N16" i="11"/>
  <c r="O16" i="11"/>
  <c r="P16" i="11"/>
  <c r="Q16" i="11"/>
  <c r="Q23" i="11" l="1"/>
  <c r="P23" i="11"/>
  <c r="O23" i="11"/>
  <c r="N23" i="11"/>
  <c r="M23" i="11"/>
  <c r="L23" i="11"/>
  <c r="K23" i="11"/>
  <c r="J23" i="11"/>
  <c r="I23" i="11"/>
  <c r="H23" i="11"/>
  <c r="G23" i="11"/>
  <c r="F23" i="11"/>
  <c r="E23" i="11"/>
  <c r="D23" i="11"/>
  <c r="H8" i="11"/>
  <c r="F8" i="11"/>
  <c r="D8" i="11"/>
  <c r="K7" i="11"/>
  <c r="J7" i="11"/>
  <c r="K6" i="11"/>
  <c r="J6" i="11"/>
  <c r="J8" i="11" l="1"/>
  <c r="K8" i="11"/>
</calcChain>
</file>

<file path=xl/sharedStrings.xml><?xml version="1.0" encoding="utf-8"?>
<sst xmlns="http://schemas.openxmlformats.org/spreadsheetml/2006/main" count="193" uniqueCount="49">
  <si>
    <t>送電線</t>
    <rPh sb="0" eb="3">
      <t>ソウデンセン</t>
    </rPh>
    <phoneticPr fontId="1"/>
  </si>
  <si>
    <t>合計</t>
    <rPh sb="0" eb="2">
      <t>ゴウケイ</t>
    </rPh>
    <phoneticPr fontId="1"/>
  </si>
  <si>
    <t>変電所</t>
    <rPh sb="0" eb="3">
      <t>ヘンデンショ</t>
    </rPh>
    <phoneticPr fontId="1"/>
  </si>
  <si>
    <t>接続検討</t>
    <rPh sb="0" eb="2">
      <t>セツゾク</t>
    </rPh>
    <rPh sb="2" eb="4">
      <t>ケントウ</t>
    </rPh>
    <phoneticPr fontId="1"/>
  </si>
  <si>
    <t>契約申込</t>
    <rPh sb="0" eb="2">
      <t>ケイヤク</t>
    </rPh>
    <rPh sb="2" eb="3">
      <t>モウ</t>
    </rPh>
    <rPh sb="3" eb="4">
      <t>コ</t>
    </rPh>
    <phoneticPr fontId="1"/>
  </si>
  <si>
    <t>※低圧10kW未満を除く</t>
    <rPh sb="1" eb="3">
      <t>テイアツ</t>
    </rPh>
    <rPh sb="7" eb="9">
      <t>ミマン</t>
    </rPh>
    <rPh sb="10" eb="11">
      <t>ノゾ</t>
    </rPh>
    <phoneticPr fontId="1"/>
  </si>
  <si>
    <t>件数</t>
    <rPh sb="0" eb="2">
      <t>ケンスウ</t>
    </rPh>
    <phoneticPr fontId="1"/>
  </si>
  <si>
    <t>発電容量[万kW]</t>
    <rPh sb="0" eb="2">
      <t>ハツデン</t>
    </rPh>
    <rPh sb="2" eb="4">
      <t>ヨウリョウ</t>
    </rPh>
    <rPh sb="5" eb="6">
      <t>マン</t>
    </rPh>
    <phoneticPr fontId="1"/>
  </si>
  <si>
    <t>風力（洋上）</t>
    <rPh sb="0" eb="2">
      <t>フウリョク</t>
    </rPh>
    <rPh sb="3" eb="5">
      <t>ヨウジョウ</t>
    </rPh>
    <phoneticPr fontId="1"/>
  </si>
  <si>
    <t>風力（陸上）</t>
    <rPh sb="0" eb="2">
      <t>フウリョク</t>
    </rPh>
    <rPh sb="3" eb="5">
      <t>リクジョウ</t>
    </rPh>
    <phoneticPr fontId="1"/>
  </si>
  <si>
    <t>太陽光</t>
    <rPh sb="0" eb="3">
      <t>タイヨウコウ</t>
    </rPh>
    <phoneticPr fontId="1"/>
  </si>
  <si>
    <t>バイオマス</t>
    <phoneticPr fontId="1"/>
  </si>
  <si>
    <t>火力</t>
    <rPh sb="0" eb="2">
      <t>カリョク</t>
    </rPh>
    <phoneticPr fontId="1"/>
  </si>
  <si>
    <t>②ノンファーム型接続
（当該設備・上位系起因）</t>
    <rPh sb="7" eb="8">
      <t>ガタ</t>
    </rPh>
    <rPh sb="8" eb="10">
      <t>セツゾク</t>
    </rPh>
    <rPh sb="12" eb="14">
      <t>トウガイ</t>
    </rPh>
    <rPh sb="14" eb="16">
      <t>セツビ</t>
    </rPh>
    <rPh sb="17" eb="19">
      <t>ジョウイ</t>
    </rPh>
    <rPh sb="19" eb="20">
      <t>ケイ</t>
    </rPh>
    <rPh sb="20" eb="22">
      <t>キイン</t>
    </rPh>
    <phoneticPr fontId="1"/>
  </si>
  <si>
    <t>単位：箇所</t>
    <rPh sb="0" eb="2">
      <t>タンイ</t>
    </rPh>
    <rPh sb="3" eb="5">
      <t>カショ</t>
    </rPh>
    <phoneticPr fontId="1"/>
  </si>
  <si>
    <t>③ノンファーム型接続
（当該設備起因）</t>
    <rPh sb="7" eb="8">
      <t>ガタ</t>
    </rPh>
    <rPh sb="8" eb="10">
      <t>セツゾク</t>
    </rPh>
    <rPh sb="12" eb="14">
      <t>トウガイ</t>
    </rPh>
    <rPh sb="14" eb="16">
      <t>セツビ</t>
    </rPh>
    <rPh sb="16" eb="18">
      <t>キイン</t>
    </rPh>
    <phoneticPr fontId="1"/>
  </si>
  <si>
    <t>①全箇所数</t>
    <rPh sb="1" eb="2">
      <t>ゼン</t>
    </rPh>
    <rPh sb="2" eb="4">
      <t>カショ</t>
    </rPh>
    <rPh sb="4" eb="5">
      <t>スウ</t>
    </rPh>
    <phoneticPr fontId="1"/>
  </si>
  <si>
    <t>その他</t>
    <rPh sb="2" eb="3">
      <t>タ</t>
    </rPh>
    <phoneticPr fontId="1"/>
  </si>
  <si>
    <t>受付済み</t>
    <rPh sb="0" eb="2">
      <t>ウケツケ</t>
    </rPh>
    <rPh sb="2" eb="3">
      <t>ズ</t>
    </rPh>
    <phoneticPr fontId="1"/>
  </si>
  <si>
    <t>受付済み（うち、ノンファーム型接続）</t>
    <rPh sb="0" eb="2">
      <t>ウケツケ</t>
    </rPh>
    <rPh sb="2" eb="3">
      <t>ズ</t>
    </rPh>
    <rPh sb="14" eb="15">
      <t>ガタ</t>
    </rPh>
    <rPh sb="15" eb="17">
      <t>セツゾク</t>
    </rPh>
    <phoneticPr fontId="1"/>
  </si>
  <si>
    <t>水力</t>
    <rPh sb="0" eb="2">
      <t>スイリョク</t>
    </rPh>
    <phoneticPr fontId="1"/>
  </si>
  <si>
    <t>割合
（②/①）</t>
    <rPh sb="0" eb="2">
      <t>ワリアイ</t>
    </rPh>
    <phoneticPr fontId="1"/>
  </si>
  <si>
    <t>割合
（③/①）</t>
    <rPh sb="0" eb="2">
      <t>ワリアイ</t>
    </rPh>
    <phoneticPr fontId="1"/>
  </si>
  <si>
    <t>2021年3月31日現在</t>
    <rPh sb="4" eb="5">
      <t>ネン</t>
    </rPh>
    <rPh sb="6" eb="7">
      <t>ガツ</t>
    </rPh>
    <rPh sb="9" eb="10">
      <t>ニチ</t>
    </rPh>
    <rPh sb="10" eb="12">
      <t>ゲンザイ</t>
    </rPh>
    <phoneticPr fontId="1"/>
  </si>
  <si>
    <t>・○○電力ネットワーク</t>
    <rPh sb="3" eb="5">
      <t>デンリョク</t>
    </rPh>
    <phoneticPr fontId="1"/>
  </si>
  <si>
    <r>
      <t>（１）基幹系統におけるノンファーム型接続の適用状況（</t>
    </r>
    <r>
      <rPr>
        <sz val="11"/>
        <color rgb="FFFF0000"/>
        <rFont val="游ゴシック"/>
        <family val="3"/>
        <charset val="128"/>
        <scheme val="minor"/>
      </rPr>
      <t>2020年度末</t>
    </r>
    <r>
      <rPr>
        <sz val="11"/>
        <color theme="1"/>
        <rFont val="游ゴシック"/>
        <family val="2"/>
        <charset val="128"/>
        <scheme val="minor"/>
      </rPr>
      <t>）</t>
    </r>
    <rPh sb="3" eb="5">
      <t>キカン</t>
    </rPh>
    <rPh sb="5" eb="7">
      <t>ケイトウ</t>
    </rPh>
    <rPh sb="17" eb="18">
      <t>ガタ</t>
    </rPh>
    <rPh sb="18" eb="20">
      <t>セツゾク</t>
    </rPh>
    <rPh sb="21" eb="23">
      <t>テキヨウ</t>
    </rPh>
    <rPh sb="23" eb="25">
      <t>ジョウキョウ</t>
    </rPh>
    <rPh sb="30" eb="33">
      <t>ネンドマツ</t>
    </rPh>
    <phoneticPr fontId="1"/>
  </si>
  <si>
    <r>
      <t>（２）接続検討等の受付状況（</t>
    </r>
    <r>
      <rPr>
        <sz val="11"/>
        <color rgb="FFFF0000"/>
        <rFont val="游ゴシック"/>
        <family val="3"/>
        <charset val="128"/>
        <scheme val="minor"/>
      </rPr>
      <t>2021年3月13日～2021年3月31日</t>
    </r>
    <r>
      <rPr>
        <sz val="11"/>
        <color theme="1"/>
        <rFont val="游ゴシック"/>
        <family val="2"/>
        <charset val="128"/>
        <scheme val="minor"/>
      </rPr>
      <t>の受付件数）</t>
    </r>
    <rPh sb="3" eb="5">
      <t>セツゾク</t>
    </rPh>
    <rPh sb="5" eb="7">
      <t>ケントウ</t>
    </rPh>
    <rPh sb="7" eb="8">
      <t>トウ</t>
    </rPh>
    <rPh sb="9" eb="11">
      <t>ウケツケ</t>
    </rPh>
    <rPh sb="11" eb="13">
      <t>ジョウキョウ</t>
    </rPh>
    <rPh sb="18" eb="19">
      <t>ネン</t>
    </rPh>
    <rPh sb="20" eb="21">
      <t>ガツ</t>
    </rPh>
    <rPh sb="23" eb="24">
      <t>ニチ</t>
    </rPh>
    <rPh sb="29" eb="30">
      <t>ネン</t>
    </rPh>
    <rPh sb="31" eb="32">
      <t>ガツ</t>
    </rPh>
    <rPh sb="34" eb="35">
      <t>ニチ</t>
    </rPh>
    <rPh sb="36" eb="38">
      <t>ウケツケ</t>
    </rPh>
    <rPh sb="38" eb="40">
      <t>ケンスウ</t>
    </rPh>
    <phoneticPr fontId="1"/>
  </si>
  <si>
    <t>契約申込</t>
    <rPh sb="0" eb="2">
      <t>ケイヤク</t>
    </rPh>
    <rPh sb="2" eb="4">
      <t>モウシコ</t>
    </rPh>
    <phoneticPr fontId="1"/>
  </si>
  <si>
    <t>風力
（陸上）</t>
    <rPh sb="0" eb="2">
      <t>フウリョク</t>
    </rPh>
    <rPh sb="4" eb="6">
      <t>リクジョウ</t>
    </rPh>
    <phoneticPr fontId="1"/>
  </si>
  <si>
    <t>風力
（洋上）</t>
    <rPh sb="0" eb="2">
      <t>フウリョク</t>
    </rPh>
    <rPh sb="4" eb="6">
      <t>ヨウジョウ</t>
    </rPh>
    <phoneticPr fontId="1"/>
  </si>
  <si>
    <t>バイオマス等</t>
    <rPh sb="5" eb="6">
      <t>トウ</t>
    </rPh>
    <phoneticPr fontId="1"/>
  </si>
  <si>
    <t>水力
（揚水除く）</t>
    <rPh sb="0" eb="2">
      <t>スイリョク</t>
    </rPh>
    <rPh sb="4" eb="6">
      <t>ヨウスイ</t>
    </rPh>
    <rPh sb="6" eb="7">
      <t>ノゾ</t>
    </rPh>
    <phoneticPr fontId="1"/>
  </si>
  <si>
    <t>地熱</t>
    <rPh sb="0" eb="2">
      <t>チネツ</t>
    </rPh>
    <phoneticPr fontId="1"/>
  </si>
  <si>
    <t>接続済</t>
    <rPh sb="0" eb="2">
      <t>セツゾク</t>
    </rPh>
    <rPh sb="2" eb="3">
      <t>ズ</t>
    </rPh>
    <phoneticPr fontId="1"/>
  </si>
  <si>
    <t>容量[万kW]</t>
    <rPh sb="0" eb="2">
      <t>ヨウリョウ</t>
    </rPh>
    <rPh sb="3" eb="4">
      <t>マン</t>
    </rPh>
    <phoneticPr fontId="1"/>
  </si>
  <si>
    <t>※１　四捨五入のため、内訳の値と合計とは一致しない場合があります。</t>
    <phoneticPr fontId="1"/>
  </si>
  <si>
    <t>※２　【　　】は、ノンファーム型接続の件数･容量を示しております。</t>
    <phoneticPr fontId="1"/>
  </si>
  <si>
    <t>※３　ノンファーム型接続の接続検討は、ノンファーム型接続が適用されるエリアでの接続検討の受付を集計しています。</t>
    <rPh sb="9" eb="10">
      <t>ガタ</t>
    </rPh>
    <rPh sb="10" eb="12">
      <t>セツゾク</t>
    </rPh>
    <rPh sb="13" eb="15">
      <t>セツゾク</t>
    </rPh>
    <rPh sb="15" eb="17">
      <t>ケントウ</t>
    </rPh>
    <rPh sb="39" eb="41">
      <t>セツゾク</t>
    </rPh>
    <rPh sb="41" eb="43">
      <t>ケントウ</t>
    </rPh>
    <rPh sb="44" eb="46">
      <t>ウケツケ</t>
    </rPh>
    <rPh sb="47" eb="49">
      <t>シュウケイ</t>
    </rPh>
    <phoneticPr fontId="1"/>
  </si>
  <si>
    <t>※４　ノンファーム型接続の契約申込は、ノンファーム型接続が適用されるエリアにおける契約申込の受付を集計しています。</t>
    <phoneticPr fontId="1"/>
  </si>
  <si>
    <t>※５　バイオマス等には、バイオマス発電設備に加え廃棄物発電設備も含んでいます。</t>
    <phoneticPr fontId="1"/>
  </si>
  <si>
    <t>※６　ノンファーム型接続の対象で無い、低圧10kW未満の受付は含みません。</t>
    <rPh sb="9" eb="10">
      <t>ガタ</t>
    </rPh>
    <rPh sb="10" eb="12">
      <t>セツゾク</t>
    </rPh>
    <rPh sb="13" eb="15">
      <t>タイショウ</t>
    </rPh>
    <rPh sb="16" eb="17">
      <t>ナ</t>
    </rPh>
    <rPh sb="19" eb="21">
      <t>テイアツ</t>
    </rPh>
    <rPh sb="25" eb="27">
      <t>ミマン</t>
    </rPh>
    <rPh sb="28" eb="30">
      <t>ウケツケ</t>
    </rPh>
    <rPh sb="31" eb="32">
      <t>フク</t>
    </rPh>
    <phoneticPr fontId="1"/>
  </si>
  <si>
    <t>※８　上記の件数・容量は、ノンファーム型接続の全国展開（2021年1月13日）以降に受け付けた値を集計しています。</t>
    <rPh sb="3" eb="5">
      <t>ジョウキ</t>
    </rPh>
    <rPh sb="6" eb="8">
      <t>ケンスウ</t>
    </rPh>
    <rPh sb="9" eb="11">
      <t>ヨウリョウ</t>
    </rPh>
    <rPh sb="19" eb="20">
      <t>ガタ</t>
    </rPh>
    <rPh sb="20" eb="22">
      <t>セツゾク</t>
    </rPh>
    <rPh sb="23" eb="25">
      <t>ゼンコク</t>
    </rPh>
    <rPh sb="25" eb="27">
      <t>テンカイ</t>
    </rPh>
    <rPh sb="32" eb="33">
      <t>ネン</t>
    </rPh>
    <rPh sb="34" eb="35">
      <t>ガツ</t>
    </rPh>
    <rPh sb="37" eb="38">
      <t>ニチ</t>
    </rPh>
    <rPh sb="39" eb="41">
      <t>イコウ</t>
    </rPh>
    <rPh sb="42" eb="43">
      <t>ウ</t>
    </rPh>
    <rPh sb="44" eb="45">
      <t>ツ</t>
    </rPh>
    <rPh sb="47" eb="48">
      <t>アタイ</t>
    </rPh>
    <rPh sb="49" eb="51">
      <t>シュウケイ</t>
    </rPh>
    <phoneticPr fontId="1"/>
  </si>
  <si>
    <t>※７　「その他」には揚水、潮流、太陽熱発電等を含みます。</t>
    <rPh sb="6" eb="7">
      <t>タ</t>
    </rPh>
    <rPh sb="10" eb="12">
      <t>ヨウスイ</t>
    </rPh>
    <rPh sb="13" eb="15">
      <t>チョウリュウ</t>
    </rPh>
    <rPh sb="16" eb="19">
      <t>タイヨウネツ</t>
    </rPh>
    <rPh sb="19" eb="21">
      <t>ハツデン</t>
    </rPh>
    <rPh sb="21" eb="22">
      <t>トウ</t>
    </rPh>
    <rPh sb="23" eb="24">
      <t>フク</t>
    </rPh>
    <phoneticPr fontId="1"/>
  </si>
  <si>
    <t>○ノンファーム型で受付を行った再生可能エネルギー等の状況</t>
    <rPh sb="7" eb="8">
      <t>ガタ</t>
    </rPh>
    <rPh sb="9" eb="11">
      <t>ウケツケ</t>
    </rPh>
    <rPh sb="12" eb="13">
      <t>オコナ</t>
    </rPh>
    <rPh sb="15" eb="17">
      <t>サイセイ</t>
    </rPh>
    <rPh sb="17" eb="19">
      <t>カノウ</t>
    </rPh>
    <rPh sb="24" eb="25">
      <t>トウ</t>
    </rPh>
    <rPh sb="26" eb="28">
      <t>ジョウキョウ</t>
    </rPh>
    <phoneticPr fontId="1"/>
  </si>
  <si>
    <t>電源種別</t>
    <rPh sb="0" eb="2">
      <t>デンゲン</t>
    </rPh>
    <rPh sb="2" eb="4">
      <t>シュベツ</t>
    </rPh>
    <phoneticPr fontId="2"/>
  </si>
  <si>
    <t>申込みステータス</t>
    <rPh sb="0" eb="2">
      <t>モウシコ</t>
    </rPh>
    <phoneticPr fontId="2"/>
  </si>
  <si>
    <t>※１　四捨五入のため、内訳の値と合計とは一致しない場合があります。</t>
    <rPh sb="3" eb="7">
      <t>シシャゴニュウ</t>
    </rPh>
    <rPh sb="11" eb="13">
      <t>ウチワケ</t>
    </rPh>
    <rPh sb="14" eb="15">
      <t>アタイ</t>
    </rPh>
    <rPh sb="16" eb="18">
      <t>ゴウケイ</t>
    </rPh>
    <rPh sb="20" eb="22">
      <t>イッチ</t>
    </rPh>
    <rPh sb="25" eb="27">
      <t>バアイ</t>
    </rPh>
    <phoneticPr fontId="2"/>
  </si>
  <si>
    <t>※２　【　　】は、ノンファーム型接続の件数･容量を示しております。</t>
    <rPh sb="15" eb="16">
      <t>ガタ</t>
    </rPh>
    <rPh sb="16" eb="18">
      <t>セツゾク</t>
    </rPh>
    <rPh sb="19" eb="21">
      <t>ケンスウ</t>
    </rPh>
    <rPh sb="22" eb="24">
      <t>ヨウリョウ</t>
    </rPh>
    <rPh sb="25" eb="26">
      <t>シメ</t>
    </rPh>
    <phoneticPr fontId="2"/>
  </si>
  <si>
    <t>○ノンファーム型で受付を行った再生可能エネルギー等の状況（2025年3月末時点累計)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</si>
</sst>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quot;】&quot;"/>
    <numFmt numFmtId="177" formatCode="&quot;【&quot;0.00&quot;】&quot;"/>
    <numFmt numFmtId="178" formatCode="#,##0;&quot;△ &quot;#,##0"/>
    <numFmt numFmtId="179" formatCode="yyyy&quot;年&quot;m&quot;月&quot;;@"/>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11"/>
      <name val="游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46">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3" fillId="0" borderId="0" xfId="0" applyFont="1" applyAlignment="1">
      <alignment horizontal="right" vertical="center"/>
    </xf>
    <xf numFmtId="9" fontId="0" fillId="0" borderId="1" xfId="1"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center"/>
    </xf>
    <xf numFmtId="49" fontId="0" fillId="0" borderId="0" xfId="0" applyNumberFormat="1">
      <alignment vertical="center"/>
    </xf>
    <xf numFmtId="176" fontId="0" fillId="0" borderId="5" xfId="0" applyNumberFormat="1" applyBorder="1" applyAlignment="1">
      <alignment horizontal="right" vertical="center"/>
    </xf>
    <xf numFmtId="0" fontId="0" fillId="0" borderId="4" xfId="0" applyBorder="1" applyAlignment="1">
      <alignment horizontal="right" vertical="center"/>
    </xf>
    <xf numFmtId="2" fontId="0" fillId="0" borderId="4" xfId="0" applyNumberFormat="1" applyBorder="1" applyAlignment="1">
      <alignment horizontal="right" vertical="center"/>
    </xf>
    <xf numFmtId="177" fontId="0" fillId="0" borderId="5" xfId="0" applyNumberFormat="1" applyBorder="1" applyAlignment="1">
      <alignment horizontal="right" vertical="center"/>
    </xf>
    <xf numFmtId="0" fontId="0" fillId="0" borderId="1" xfId="0" applyBorder="1" applyAlignment="1">
      <alignment horizontal="center" vertical="center"/>
    </xf>
    <xf numFmtId="1" fontId="0" fillId="0" borderId="4" xfId="0" applyNumberFormat="1" applyBorder="1" applyAlignment="1">
      <alignment horizontal="right" vertical="center"/>
    </xf>
    <xf numFmtId="0" fontId="0" fillId="0" borderId="0" xfId="0" applyFont="1">
      <alignment vertical="center"/>
    </xf>
    <xf numFmtId="0" fontId="5" fillId="0" borderId="0" xfId="0" applyFont="1">
      <alignment vertical="center"/>
    </xf>
    <xf numFmtId="0" fontId="6" fillId="0" borderId="0" xfId="0" applyFont="1">
      <alignment vertical="center"/>
    </xf>
    <xf numFmtId="178" fontId="0" fillId="0" borderId="4" xfId="0" applyNumberFormat="1" applyBorder="1" applyAlignment="1">
      <alignment horizontal="right" vertical="center"/>
    </xf>
    <xf numFmtId="179" fontId="0" fillId="0" borderId="1" xfId="0" applyNumberFormat="1" applyBorder="1" applyAlignment="1">
      <alignment horizontal="center" vertical="center"/>
    </xf>
    <xf numFmtId="1" fontId="0" fillId="0" borderId="4" xfId="0" applyNumberFormat="1" applyBorder="1" applyAlignment="1">
      <alignment horizontal="right" vertical="center"/>
    </xf>
    <xf numFmtId="179" fontId="0" fillId="0" borderId="1" xfId="0" applyNumberFormat="1" applyBorder="1" applyAlignment="1">
      <alignment horizontal="center" vertical="center"/>
    </xf>
    <xf numFmtId="0" fontId="0" fillId="0" borderId="0" xfId="0">
      <alignment vertical="center"/>
    </xf>
    <xf numFmtId="176" fontId="0" fillId="0" borderId="5" xfId="0" applyNumberFormat="1" applyBorder="1" applyAlignment="1">
      <alignment horizontal="right" vertical="center"/>
    </xf>
    <xf numFmtId="0" fontId="0" fillId="0" borderId="4" xfId="0" applyBorder="1" applyAlignment="1">
      <alignment horizontal="right" vertical="center"/>
    </xf>
    <xf numFmtId="2" fontId="0" fillId="0" borderId="4" xfId="0" applyNumberFormat="1" applyBorder="1" applyAlignment="1">
      <alignment horizontal="right" vertical="center"/>
    </xf>
    <xf numFmtId="177" fontId="0" fillId="0" borderId="5" xfId="0" applyNumberFormat="1" applyBorder="1" applyAlignment="1">
      <alignment horizontal="right" vertical="center"/>
    </xf>
    <xf numFmtId="178" fontId="0" fillId="0" borderId="4" xfId="0" applyNumberFormat="1" applyBorder="1" applyAlignment="1">
      <alignment horizontal="right"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4"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104775</xdr:rowOff>
    </xdr:from>
    <xdr:to>
      <xdr:col>0</xdr:col>
      <xdr:colOff>0</xdr:colOff>
      <xdr:row>2</xdr:row>
      <xdr:rowOff>28575</xdr:rowOff>
    </xdr:to>
    <xdr:sp macro="" textlink="">
      <xdr:nvSpPr>
        <xdr:cNvPr id="2" name="テキスト ボックス 1">
          <a:extLst>
            <a:ext uri="{FF2B5EF4-FFF2-40B4-BE49-F238E27FC236}">
              <a16:creationId xmlns:a16="http://schemas.microsoft.com/office/drawing/2014/main" id="{E7C421A4-D63B-44D7-94F0-493F531A841E}"/>
            </a:ext>
          </a:extLst>
        </xdr:cNvPr>
        <xdr:cNvSpPr txBox="1"/>
      </xdr:nvSpPr>
      <xdr:spPr>
        <a:xfrm>
          <a:off x="0" y="104775"/>
          <a:ext cx="0"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HP</a:t>
          </a:r>
          <a:r>
            <a:rPr kumimoji="1" lang="ja-JP" altLang="en-US" sz="1400">
              <a:solidFill>
                <a:srgbClr val="FF0000"/>
              </a:solidFill>
            </a:rPr>
            <a:t>掲載案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90A13-B99F-400B-B238-16432DEA3D1B}">
  <sheetPr codeName="Sheet6"/>
  <dimension ref="B4:AY122"/>
  <sheetViews>
    <sheetView zoomScale="90" zoomScaleNormal="90" workbookViewId="0">
      <pane xSplit="4" topLeftCell="AU1" activePane="topRight" state="frozen"/>
      <selection pane="topRight" activeCell="AZ28" sqref="AZ28"/>
    </sheetView>
  </sheetViews>
  <sheetFormatPr defaultRowHeight="15" customHeight="1" x14ac:dyDescent="0.4"/>
  <cols>
    <col min="1" max="1" width="2.625" customWidth="1"/>
    <col min="2" max="2" width="13" customWidth="1"/>
    <col min="3" max="4" width="15.5" customWidth="1"/>
    <col min="5" max="13" width="11.25" style="21" customWidth="1"/>
    <col min="14" max="20" width="11.25" customWidth="1"/>
    <col min="21" max="51" width="11.25" style="21" customWidth="1"/>
    <col min="52" max="54" width="11.25" customWidth="1"/>
  </cols>
  <sheetData>
    <row r="4" spans="2:51" ht="15" customHeight="1" x14ac:dyDescent="0.4">
      <c r="B4" t="s">
        <v>43</v>
      </c>
    </row>
    <row r="5" spans="2:51" ht="15" customHeight="1" x14ac:dyDescent="0.4">
      <c r="B5" s="12" t="s">
        <v>44</v>
      </c>
      <c r="C5" s="12" t="s">
        <v>45</v>
      </c>
      <c r="D5" s="12"/>
      <c r="E5" s="20">
        <v>44287</v>
      </c>
      <c r="F5" s="20">
        <f>EDATE(E5,1)</f>
        <v>44317</v>
      </c>
      <c r="G5" s="20">
        <f t="shared" ref="G5:M5" si="0">EDATE(F5,1)</f>
        <v>44348</v>
      </c>
      <c r="H5" s="20">
        <f t="shared" si="0"/>
        <v>44378</v>
      </c>
      <c r="I5" s="20">
        <f t="shared" si="0"/>
        <v>44409</v>
      </c>
      <c r="J5" s="20">
        <f t="shared" si="0"/>
        <v>44440</v>
      </c>
      <c r="K5" s="20">
        <f t="shared" si="0"/>
        <v>44470</v>
      </c>
      <c r="L5" s="20">
        <f t="shared" si="0"/>
        <v>44501</v>
      </c>
      <c r="M5" s="20">
        <f t="shared" si="0"/>
        <v>44531</v>
      </c>
      <c r="N5" s="18">
        <v>44562</v>
      </c>
      <c r="O5" s="18">
        <v>44593</v>
      </c>
      <c r="P5" s="18">
        <v>44621</v>
      </c>
      <c r="Q5" s="18">
        <v>44652</v>
      </c>
      <c r="R5" s="18">
        <v>44682</v>
      </c>
      <c r="S5" s="18">
        <v>44713</v>
      </c>
      <c r="T5" s="18">
        <v>44743</v>
      </c>
      <c r="U5" s="20">
        <f t="shared" ref="U5:AO5" si="1">EDATE(T5,1)</f>
        <v>44774</v>
      </c>
      <c r="V5" s="20">
        <f t="shared" si="1"/>
        <v>44805</v>
      </c>
      <c r="W5" s="20">
        <f t="shared" si="1"/>
        <v>44835</v>
      </c>
      <c r="X5" s="20">
        <f t="shared" si="1"/>
        <v>44866</v>
      </c>
      <c r="Y5" s="20">
        <f t="shared" si="1"/>
        <v>44896</v>
      </c>
      <c r="Z5" s="20">
        <f t="shared" si="1"/>
        <v>44927</v>
      </c>
      <c r="AA5" s="20">
        <f t="shared" si="1"/>
        <v>44958</v>
      </c>
      <c r="AB5" s="20">
        <f t="shared" si="1"/>
        <v>44986</v>
      </c>
      <c r="AC5" s="20">
        <f t="shared" si="1"/>
        <v>45017</v>
      </c>
      <c r="AD5" s="20">
        <f t="shared" si="1"/>
        <v>45047</v>
      </c>
      <c r="AE5" s="20">
        <f t="shared" si="1"/>
        <v>45078</v>
      </c>
      <c r="AF5" s="20">
        <f t="shared" si="1"/>
        <v>45108</v>
      </c>
      <c r="AG5" s="20">
        <f t="shared" si="1"/>
        <v>45139</v>
      </c>
      <c r="AH5" s="20">
        <f t="shared" si="1"/>
        <v>45170</v>
      </c>
      <c r="AI5" s="20">
        <f t="shared" si="1"/>
        <v>45200</v>
      </c>
      <c r="AJ5" s="20">
        <f t="shared" si="1"/>
        <v>45231</v>
      </c>
      <c r="AK5" s="20">
        <f t="shared" si="1"/>
        <v>45261</v>
      </c>
      <c r="AL5" s="20">
        <f t="shared" si="1"/>
        <v>45292</v>
      </c>
      <c r="AM5" s="20">
        <f t="shared" si="1"/>
        <v>45323</v>
      </c>
      <c r="AN5" s="20">
        <f t="shared" si="1"/>
        <v>45352</v>
      </c>
      <c r="AO5" s="20">
        <f t="shared" si="1"/>
        <v>45383</v>
      </c>
      <c r="AP5" s="20">
        <v>45413</v>
      </c>
      <c r="AQ5" s="20">
        <f t="shared" ref="AQ5:AY5" si="2">EDATE(AP5,1)</f>
        <v>45444</v>
      </c>
      <c r="AR5" s="20">
        <f t="shared" si="2"/>
        <v>45474</v>
      </c>
      <c r="AS5" s="20">
        <f t="shared" si="2"/>
        <v>45505</v>
      </c>
      <c r="AT5" s="20">
        <f t="shared" si="2"/>
        <v>45536</v>
      </c>
      <c r="AU5" s="20">
        <f t="shared" si="2"/>
        <v>45566</v>
      </c>
      <c r="AV5" s="20">
        <f t="shared" si="2"/>
        <v>45597</v>
      </c>
      <c r="AW5" s="20">
        <f t="shared" si="2"/>
        <v>45627</v>
      </c>
      <c r="AX5" s="20">
        <f t="shared" si="2"/>
        <v>45658</v>
      </c>
      <c r="AY5" s="20">
        <f t="shared" si="2"/>
        <v>45689</v>
      </c>
    </row>
    <row r="6" spans="2:51" ht="15" customHeight="1" x14ac:dyDescent="0.4">
      <c r="B6" s="27" t="s">
        <v>10</v>
      </c>
      <c r="C6" s="30" t="s">
        <v>3</v>
      </c>
      <c r="D6" s="30" t="s">
        <v>6</v>
      </c>
      <c r="E6" s="23">
        <v>3</v>
      </c>
      <c r="F6" s="23">
        <v>3</v>
      </c>
      <c r="G6" s="23">
        <v>4</v>
      </c>
      <c r="H6" s="23">
        <v>4</v>
      </c>
      <c r="I6" s="23">
        <v>5</v>
      </c>
      <c r="J6" s="23">
        <v>4</v>
      </c>
      <c r="K6" s="23">
        <v>4</v>
      </c>
      <c r="L6" s="23">
        <v>6</v>
      </c>
      <c r="M6" s="23">
        <v>7</v>
      </c>
      <c r="N6" s="9">
        <v>8</v>
      </c>
      <c r="O6" s="9">
        <v>10</v>
      </c>
      <c r="P6" s="9">
        <v>10</v>
      </c>
      <c r="Q6" s="9">
        <v>10</v>
      </c>
      <c r="R6" s="9">
        <v>10</v>
      </c>
      <c r="S6" s="9">
        <v>7</v>
      </c>
      <c r="T6" s="9">
        <v>8</v>
      </c>
      <c r="U6" s="23">
        <v>9</v>
      </c>
      <c r="V6" s="23">
        <v>9</v>
      </c>
      <c r="W6" s="23">
        <v>14</v>
      </c>
      <c r="X6" s="23">
        <v>15</v>
      </c>
      <c r="Y6" s="23">
        <v>10</v>
      </c>
      <c r="Z6" s="23">
        <v>15</v>
      </c>
      <c r="AA6" s="23">
        <v>9</v>
      </c>
      <c r="AB6" s="23">
        <v>12</v>
      </c>
      <c r="AC6" s="23">
        <v>10</v>
      </c>
      <c r="AD6" s="23">
        <v>10</v>
      </c>
      <c r="AE6" s="23">
        <v>11</v>
      </c>
      <c r="AF6" s="23">
        <v>12</v>
      </c>
      <c r="AG6" s="23">
        <v>13</v>
      </c>
      <c r="AH6" s="23">
        <v>17</v>
      </c>
      <c r="AI6" s="23">
        <v>14</v>
      </c>
      <c r="AJ6" s="23">
        <v>15</v>
      </c>
      <c r="AK6" s="23">
        <v>18</v>
      </c>
      <c r="AL6" s="23">
        <v>23</v>
      </c>
      <c r="AM6" s="23">
        <v>22</v>
      </c>
      <c r="AN6" s="23">
        <v>22</v>
      </c>
      <c r="AO6" s="23">
        <v>24</v>
      </c>
      <c r="AP6" s="23">
        <v>25</v>
      </c>
      <c r="AQ6" s="23">
        <v>24</v>
      </c>
      <c r="AR6" s="23">
        <v>24</v>
      </c>
      <c r="AS6" s="23">
        <v>22</v>
      </c>
      <c r="AT6" s="23">
        <v>23</v>
      </c>
      <c r="AU6" s="23">
        <v>31</v>
      </c>
      <c r="AV6" s="23">
        <v>34</v>
      </c>
      <c r="AW6" s="23">
        <v>35</v>
      </c>
      <c r="AX6" s="23">
        <v>33</v>
      </c>
      <c r="AY6" s="23">
        <v>34</v>
      </c>
    </row>
    <row r="7" spans="2:51" ht="15" customHeight="1" x14ac:dyDescent="0.4">
      <c r="B7" s="28"/>
      <c r="C7" s="30"/>
      <c r="D7" s="30"/>
      <c r="E7" s="22">
        <v>0</v>
      </c>
      <c r="F7" s="22">
        <v>0</v>
      </c>
      <c r="G7" s="22">
        <v>0</v>
      </c>
      <c r="H7" s="22">
        <v>0</v>
      </c>
      <c r="I7" s="22">
        <v>0</v>
      </c>
      <c r="J7" s="22">
        <v>0</v>
      </c>
      <c r="K7" s="22">
        <v>0</v>
      </c>
      <c r="L7" s="22">
        <v>0</v>
      </c>
      <c r="M7" s="22">
        <v>0</v>
      </c>
      <c r="N7" s="8">
        <v>0</v>
      </c>
      <c r="O7" s="8">
        <v>0</v>
      </c>
      <c r="P7" s="8">
        <v>0</v>
      </c>
      <c r="Q7" s="8">
        <v>0</v>
      </c>
      <c r="R7" s="8">
        <v>0</v>
      </c>
      <c r="S7" s="8">
        <v>0</v>
      </c>
      <c r="T7" s="8">
        <v>0</v>
      </c>
      <c r="U7" s="22">
        <v>0</v>
      </c>
      <c r="V7" s="22">
        <v>0</v>
      </c>
      <c r="W7" s="22">
        <v>0</v>
      </c>
      <c r="X7" s="22">
        <v>0</v>
      </c>
      <c r="Y7" s="22">
        <v>0</v>
      </c>
      <c r="Z7" s="22">
        <v>0</v>
      </c>
      <c r="AA7" s="22">
        <v>0</v>
      </c>
      <c r="AB7" s="22">
        <v>0</v>
      </c>
      <c r="AC7" s="22">
        <v>0</v>
      </c>
      <c r="AD7" s="22">
        <v>0</v>
      </c>
      <c r="AE7" s="22">
        <v>1</v>
      </c>
      <c r="AF7" s="22">
        <v>1</v>
      </c>
      <c r="AG7" s="22">
        <v>1</v>
      </c>
      <c r="AH7" s="22">
        <v>5</v>
      </c>
      <c r="AI7" s="22">
        <v>2</v>
      </c>
      <c r="AJ7" s="22">
        <v>3</v>
      </c>
      <c r="AK7" s="22">
        <v>4</v>
      </c>
      <c r="AL7" s="22">
        <v>7</v>
      </c>
      <c r="AM7" s="22">
        <v>6</v>
      </c>
      <c r="AN7" s="22">
        <v>6</v>
      </c>
      <c r="AO7" s="22">
        <v>8</v>
      </c>
      <c r="AP7" s="22">
        <v>8</v>
      </c>
      <c r="AQ7" s="22">
        <v>8</v>
      </c>
      <c r="AR7" s="22">
        <v>8</v>
      </c>
      <c r="AS7" s="22">
        <v>6</v>
      </c>
      <c r="AT7" s="22">
        <v>7</v>
      </c>
      <c r="AU7" s="22">
        <v>13</v>
      </c>
      <c r="AV7" s="22">
        <v>16</v>
      </c>
      <c r="AW7" s="22">
        <v>16</v>
      </c>
      <c r="AX7" s="22">
        <v>15</v>
      </c>
      <c r="AY7" s="22">
        <v>17</v>
      </c>
    </row>
    <row r="8" spans="2:51" ht="15" customHeight="1" x14ac:dyDescent="0.4">
      <c r="B8" s="28"/>
      <c r="C8" s="30"/>
      <c r="D8" s="30" t="s">
        <v>34</v>
      </c>
      <c r="E8" s="24">
        <v>4.8010000000000004E-2</v>
      </c>
      <c r="F8" s="24">
        <v>4.8014000000000001E-2</v>
      </c>
      <c r="G8" s="24">
        <v>5.7993999999999997E-2</v>
      </c>
      <c r="H8" s="24">
        <v>5.7993999999999997E-2</v>
      </c>
      <c r="I8" s="24">
        <v>8.2983999999999988E-2</v>
      </c>
      <c r="J8" s="24">
        <v>7.3003999999999999E-2</v>
      </c>
      <c r="K8" s="24">
        <v>5.4503999999999997E-2</v>
      </c>
      <c r="L8" s="24">
        <v>7.4483999999999995E-2</v>
      </c>
      <c r="M8" s="24">
        <v>8.9483999999999994E-2</v>
      </c>
      <c r="N8" s="10">
        <v>0.15948399999999999</v>
      </c>
      <c r="O8" s="10">
        <v>0.17591399999999999</v>
      </c>
      <c r="P8" s="10">
        <v>0.17591399999999999</v>
      </c>
      <c r="Q8" s="10">
        <v>0.17591399999999999</v>
      </c>
      <c r="R8" s="10">
        <v>0.17591399999999999</v>
      </c>
      <c r="S8" s="10">
        <v>0.124444</v>
      </c>
      <c r="T8" s="10">
        <v>0.14929400000000001</v>
      </c>
      <c r="U8" s="24">
        <v>0.17428399999999999</v>
      </c>
      <c r="V8" s="24">
        <v>0.17428399999999999</v>
      </c>
      <c r="W8" s="24">
        <v>0.178784</v>
      </c>
      <c r="X8" s="24">
        <v>0.180254</v>
      </c>
      <c r="Y8" s="24">
        <v>0.12980999999999998</v>
      </c>
      <c r="Z8" s="24">
        <v>0.18728400000000001</v>
      </c>
      <c r="AA8" s="24">
        <v>0.12086</v>
      </c>
      <c r="AB8" s="24">
        <v>0.19467000000000001</v>
      </c>
      <c r="AC8" s="24">
        <v>0.16289000000000001</v>
      </c>
      <c r="AD8" s="24">
        <v>0.16289000000000001</v>
      </c>
      <c r="AE8" s="24">
        <v>0.17334000000000002</v>
      </c>
      <c r="AF8" s="24">
        <v>0.16672000000000001</v>
      </c>
      <c r="AG8" s="24">
        <v>0.15119000000000002</v>
      </c>
      <c r="AH8" s="24">
        <v>0.17008000000000001</v>
      </c>
      <c r="AI8" s="24">
        <v>0.22721999999999998</v>
      </c>
      <c r="AJ8" s="24">
        <v>0.23469999999999999</v>
      </c>
      <c r="AK8" s="24">
        <v>0.24538000000000001</v>
      </c>
      <c r="AL8" s="24">
        <v>0.27849000000000002</v>
      </c>
      <c r="AM8" s="24">
        <v>0.26804</v>
      </c>
      <c r="AN8" s="24">
        <v>0.26804</v>
      </c>
      <c r="AO8" s="24">
        <v>0.32239000000000001</v>
      </c>
      <c r="AP8" s="24">
        <v>0.32206000000000001</v>
      </c>
      <c r="AQ8" s="24">
        <v>0.30626999999999999</v>
      </c>
      <c r="AR8" s="24">
        <v>0.35041</v>
      </c>
      <c r="AS8" s="24">
        <v>0.29411999999999999</v>
      </c>
      <c r="AT8" s="24">
        <v>0.29830000000000001</v>
      </c>
      <c r="AU8" s="24">
        <v>0.32634999999999997</v>
      </c>
      <c r="AV8" s="24">
        <v>0.47826000000000002</v>
      </c>
      <c r="AW8" s="24">
        <v>0.47891000000000006</v>
      </c>
      <c r="AX8" s="24">
        <v>0.46787000000000006</v>
      </c>
      <c r="AY8" s="24">
        <v>0.39252000000000004</v>
      </c>
    </row>
    <row r="9" spans="2:51" ht="15" customHeight="1" x14ac:dyDescent="0.4">
      <c r="B9" s="28"/>
      <c r="C9" s="30"/>
      <c r="D9" s="30"/>
      <c r="E9" s="25">
        <v>0</v>
      </c>
      <c r="F9" s="25">
        <v>0</v>
      </c>
      <c r="G9" s="25">
        <v>0</v>
      </c>
      <c r="H9" s="25">
        <v>0</v>
      </c>
      <c r="I9" s="25">
        <v>0</v>
      </c>
      <c r="J9" s="25">
        <v>0</v>
      </c>
      <c r="K9" s="25">
        <v>0</v>
      </c>
      <c r="L9" s="25">
        <v>0</v>
      </c>
      <c r="M9" s="25">
        <v>0</v>
      </c>
      <c r="N9" s="11">
        <v>0</v>
      </c>
      <c r="O9" s="11">
        <v>0</v>
      </c>
      <c r="P9" s="11">
        <v>0</v>
      </c>
      <c r="Q9" s="11">
        <v>0</v>
      </c>
      <c r="R9" s="11">
        <v>0</v>
      </c>
      <c r="S9" s="11">
        <v>0</v>
      </c>
      <c r="T9" s="11">
        <v>0</v>
      </c>
      <c r="U9" s="25">
        <v>0</v>
      </c>
      <c r="V9" s="25">
        <v>0</v>
      </c>
      <c r="W9" s="25">
        <v>0</v>
      </c>
      <c r="X9" s="25">
        <v>0</v>
      </c>
      <c r="Y9" s="25">
        <v>0</v>
      </c>
      <c r="Z9" s="25">
        <v>0</v>
      </c>
      <c r="AA9" s="25">
        <v>0</v>
      </c>
      <c r="AB9" s="25">
        <v>0</v>
      </c>
      <c r="AC9" s="25">
        <v>0</v>
      </c>
      <c r="AD9" s="25">
        <v>0</v>
      </c>
      <c r="AE9" s="25">
        <v>1.0449999999999999E-2</v>
      </c>
      <c r="AF9" s="25">
        <v>1.0449999999999999E-2</v>
      </c>
      <c r="AG9" s="25">
        <v>1.0449999999999999E-2</v>
      </c>
      <c r="AH9" s="25">
        <v>3.9480000000000001E-2</v>
      </c>
      <c r="AI9" s="25">
        <v>9.6620000000000011E-2</v>
      </c>
      <c r="AJ9" s="25">
        <v>0.1041</v>
      </c>
      <c r="AK9" s="25">
        <v>0.10388999999999998</v>
      </c>
      <c r="AL9" s="25">
        <v>0.1172</v>
      </c>
      <c r="AM9" s="25">
        <v>0.10675</v>
      </c>
      <c r="AN9" s="25">
        <v>0.10675</v>
      </c>
      <c r="AO9" s="25">
        <v>0.16109999999999999</v>
      </c>
      <c r="AP9" s="25">
        <v>0.16076999999999997</v>
      </c>
      <c r="AQ9" s="25">
        <v>0.14498</v>
      </c>
      <c r="AR9" s="25">
        <v>0.18911999999999998</v>
      </c>
      <c r="AS9" s="25">
        <v>0.13283</v>
      </c>
      <c r="AT9" s="25">
        <v>0.13700999999999999</v>
      </c>
      <c r="AU9" s="25">
        <v>0.16305999999999998</v>
      </c>
      <c r="AV9" s="25">
        <v>0.31496999999999997</v>
      </c>
      <c r="AW9" s="25">
        <v>0.31496999999999997</v>
      </c>
      <c r="AX9" s="25">
        <v>0.30458000000000002</v>
      </c>
      <c r="AY9" s="25">
        <v>0.31673000000000001</v>
      </c>
    </row>
    <row r="10" spans="2:51" ht="15" customHeight="1" x14ac:dyDescent="0.4">
      <c r="B10" s="28"/>
      <c r="C10" s="30" t="s">
        <v>27</v>
      </c>
      <c r="D10" s="30" t="s">
        <v>6</v>
      </c>
      <c r="E10" s="23">
        <v>228</v>
      </c>
      <c r="F10" s="23">
        <v>299</v>
      </c>
      <c r="G10" s="23">
        <v>401</v>
      </c>
      <c r="H10" s="23">
        <v>420</v>
      </c>
      <c r="I10" s="23">
        <v>555</v>
      </c>
      <c r="J10" s="23">
        <v>687</v>
      </c>
      <c r="K10" s="23">
        <v>756</v>
      </c>
      <c r="L10" s="23">
        <v>957</v>
      </c>
      <c r="M10" s="23">
        <v>1117</v>
      </c>
      <c r="N10" s="17">
        <v>1042</v>
      </c>
      <c r="O10" s="17">
        <v>1054</v>
      </c>
      <c r="P10" s="17">
        <v>1180</v>
      </c>
      <c r="Q10" s="17">
        <v>1165</v>
      </c>
      <c r="R10" s="17">
        <v>1273</v>
      </c>
      <c r="S10" s="17">
        <v>1447</v>
      </c>
      <c r="T10" s="17">
        <v>1493</v>
      </c>
      <c r="U10" s="23">
        <v>1603</v>
      </c>
      <c r="V10" s="23">
        <v>1664</v>
      </c>
      <c r="W10" s="23">
        <v>1527</v>
      </c>
      <c r="X10" s="23">
        <v>1802</v>
      </c>
      <c r="Y10" s="23">
        <v>1835</v>
      </c>
      <c r="Z10" s="23">
        <v>1863</v>
      </c>
      <c r="AA10" s="23">
        <v>1695</v>
      </c>
      <c r="AB10" s="23">
        <v>1914</v>
      </c>
      <c r="AC10" s="23">
        <v>1856</v>
      </c>
      <c r="AD10" s="23">
        <v>1854</v>
      </c>
      <c r="AE10" s="23">
        <v>1907</v>
      </c>
      <c r="AF10" s="23">
        <v>1958</v>
      </c>
      <c r="AG10" s="23">
        <v>2046</v>
      </c>
      <c r="AH10" s="23">
        <v>2190</v>
      </c>
      <c r="AI10" s="23">
        <v>1872</v>
      </c>
      <c r="AJ10" s="23">
        <v>2074</v>
      </c>
      <c r="AK10" s="23">
        <v>2071</v>
      </c>
      <c r="AL10" s="23">
        <v>2031</v>
      </c>
      <c r="AM10" s="23">
        <v>1999</v>
      </c>
      <c r="AN10" s="23">
        <v>2070</v>
      </c>
      <c r="AO10" s="23">
        <v>2375</v>
      </c>
      <c r="AP10" s="23">
        <v>2505</v>
      </c>
      <c r="AQ10" s="23">
        <v>2594</v>
      </c>
      <c r="AR10" s="23">
        <v>2575</v>
      </c>
      <c r="AS10" s="23">
        <v>2475</v>
      </c>
      <c r="AT10" s="23">
        <v>2490</v>
      </c>
      <c r="AU10" s="23">
        <v>2465</v>
      </c>
      <c r="AV10" s="23">
        <v>2512</v>
      </c>
      <c r="AW10" s="23">
        <v>2603</v>
      </c>
      <c r="AX10" s="23">
        <v>2594</v>
      </c>
      <c r="AY10" s="23">
        <v>2612</v>
      </c>
    </row>
    <row r="11" spans="2:51" ht="15" customHeight="1" x14ac:dyDescent="0.4">
      <c r="B11" s="28"/>
      <c r="C11" s="30"/>
      <c r="D11" s="30"/>
      <c r="E11" s="22">
        <v>0</v>
      </c>
      <c r="F11" s="22">
        <v>0</v>
      </c>
      <c r="G11" s="22">
        <v>0</v>
      </c>
      <c r="H11" s="22">
        <v>0</v>
      </c>
      <c r="I11" s="22">
        <v>0</v>
      </c>
      <c r="J11" s="22">
        <v>0</v>
      </c>
      <c r="K11" s="22">
        <v>0</v>
      </c>
      <c r="L11" s="22">
        <v>0</v>
      </c>
      <c r="M11" s="22">
        <v>0</v>
      </c>
      <c r="N11" s="8">
        <v>0</v>
      </c>
      <c r="O11" s="8">
        <v>0</v>
      </c>
      <c r="P11" s="8">
        <v>0</v>
      </c>
      <c r="Q11" s="8">
        <v>0</v>
      </c>
      <c r="R11" s="8">
        <v>0</v>
      </c>
      <c r="S11" s="8">
        <v>0</v>
      </c>
      <c r="T11" s="8">
        <v>0</v>
      </c>
      <c r="U11" s="22">
        <v>0</v>
      </c>
      <c r="V11" s="22">
        <v>0</v>
      </c>
      <c r="W11" s="22">
        <v>0</v>
      </c>
      <c r="X11" s="22">
        <v>0</v>
      </c>
      <c r="Y11" s="22">
        <v>0</v>
      </c>
      <c r="Z11" s="22">
        <v>0</v>
      </c>
      <c r="AA11" s="22">
        <v>0</v>
      </c>
      <c r="AB11" s="22">
        <v>0</v>
      </c>
      <c r="AC11" s="22">
        <v>2</v>
      </c>
      <c r="AD11" s="22">
        <v>9</v>
      </c>
      <c r="AE11" s="22">
        <v>11</v>
      </c>
      <c r="AF11" s="22">
        <v>13</v>
      </c>
      <c r="AG11" s="22">
        <v>14</v>
      </c>
      <c r="AH11" s="22">
        <v>17</v>
      </c>
      <c r="AI11" s="22">
        <v>8</v>
      </c>
      <c r="AJ11" s="22">
        <v>12</v>
      </c>
      <c r="AK11" s="22">
        <v>14</v>
      </c>
      <c r="AL11" s="22">
        <v>21</v>
      </c>
      <c r="AM11" s="22">
        <v>29</v>
      </c>
      <c r="AN11" s="22">
        <v>32</v>
      </c>
      <c r="AO11" s="22">
        <v>35</v>
      </c>
      <c r="AP11" s="22">
        <v>34</v>
      </c>
      <c r="AQ11" s="22">
        <v>39</v>
      </c>
      <c r="AR11" s="22">
        <v>42</v>
      </c>
      <c r="AS11" s="22">
        <v>47</v>
      </c>
      <c r="AT11" s="22">
        <v>51</v>
      </c>
      <c r="AU11" s="22">
        <v>58</v>
      </c>
      <c r="AV11" s="22">
        <v>67</v>
      </c>
      <c r="AW11" s="22">
        <v>68</v>
      </c>
      <c r="AX11" s="22">
        <v>66</v>
      </c>
      <c r="AY11" s="22">
        <v>72</v>
      </c>
    </row>
    <row r="12" spans="2:51" ht="15" customHeight="1" x14ac:dyDescent="0.4">
      <c r="B12" s="28"/>
      <c r="C12" s="30"/>
      <c r="D12" s="30" t="s">
        <v>34</v>
      </c>
      <c r="E12" s="24">
        <v>0.1169</v>
      </c>
      <c r="F12" s="24">
        <v>0.16417394999999999</v>
      </c>
      <c r="G12" s="24">
        <v>0.22522415000000001</v>
      </c>
      <c r="H12" s="24">
        <v>0.2389165</v>
      </c>
      <c r="I12" s="24">
        <v>0.32016120000000003</v>
      </c>
      <c r="J12" s="24">
        <v>0.40901200000000015</v>
      </c>
      <c r="K12" s="24">
        <v>0.46687650000000019</v>
      </c>
      <c r="L12" s="24">
        <v>0.61443620000000032</v>
      </c>
      <c r="M12" s="24">
        <v>0.7118882000000003</v>
      </c>
      <c r="N12" s="10">
        <v>0.65906850000000039</v>
      </c>
      <c r="O12" s="10">
        <v>0.66381580000000029</v>
      </c>
      <c r="P12" s="10">
        <v>0.74418470000000037</v>
      </c>
      <c r="Q12" s="10">
        <v>0.73976699999999995</v>
      </c>
      <c r="R12" s="10">
        <v>0.79106350000000025</v>
      </c>
      <c r="S12" s="10">
        <v>0.89731600000000011</v>
      </c>
      <c r="T12" s="10">
        <v>0.93005720000000036</v>
      </c>
      <c r="U12" s="24">
        <v>0.99549110000000018</v>
      </c>
      <c r="V12" s="24">
        <v>1.0505811</v>
      </c>
      <c r="W12" s="24">
        <v>1.0482603000000004</v>
      </c>
      <c r="X12" s="24">
        <v>1.2288103000000006</v>
      </c>
      <c r="Y12" s="24">
        <v>1.2401668000000006</v>
      </c>
      <c r="Z12" s="24">
        <v>1.2571568000000002</v>
      </c>
      <c r="AA12" s="24">
        <v>1.1643198000000003</v>
      </c>
      <c r="AB12" s="24">
        <v>1.2785997999999996</v>
      </c>
      <c r="AC12" s="24">
        <v>1.2601617999999994</v>
      </c>
      <c r="AD12" s="24">
        <v>1.2932327999999995</v>
      </c>
      <c r="AE12" s="24">
        <v>1.3170327999999991</v>
      </c>
      <c r="AF12" s="24">
        <v>1.3453227999999995</v>
      </c>
      <c r="AG12" s="24">
        <v>1.3915228000000002</v>
      </c>
      <c r="AH12" s="24">
        <v>1.4751127999999998</v>
      </c>
      <c r="AI12" s="24">
        <v>1.3203328000000005</v>
      </c>
      <c r="AJ12" s="24">
        <v>1.4497628000000007</v>
      </c>
      <c r="AK12" s="24">
        <v>1.4435520000000008</v>
      </c>
      <c r="AL12" s="24">
        <v>1.4417820000000008</v>
      </c>
      <c r="AM12" s="24">
        <v>1.4364480000000004</v>
      </c>
      <c r="AN12" s="24">
        <v>1.4965480000000004</v>
      </c>
      <c r="AO12" s="24">
        <v>1.6847590000000003</v>
      </c>
      <c r="AP12" s="24">
        <v>1.7815196000000004</v>
      </c>
      <c r="AQ12" s="24">
        <v>1.8222129</v>
      </c>
      <c r="AR12" s="24">
        <v>1.8253971000000004</v>
      </c>
      <c r="AS12" s="24">
        <v>1.7722992000000009</v>
      </c>
      <c r="AT12" s="24">
        <v>1.784678300000001</v>
      </c>
      <c r="AU12" s="24">
        <v>1.9081584000000003</v>
      </c>
      <c r="AV12" s="24">
        <v>1.9648874999999992</v>
      </c>
      <c r="AW12" s="24">
        <v>2.0152401999999996</v>
      </c>
      <c r="AX12" s="24">
        <v>2.0456377999999997</v>
      </c>
      <c r="AY12" s="24">
        <v>2.0435686</v>
      </c>
    </row>
    <row r="13" spans="2:51" ht="15" customHeight="1" x14ac:dyDescent="0.4">
      <c r="B13" s="28"/>
      <c r="C13" s="30"/>
      <c r="D13" s="30"/>
      <c r="E13" s="25">
        <v>0</v>
      </c>
      <c r="F13" s="25">
        <v>0</v>
      </c>
      <c r="G13" s="25">
        <v>0</v>
      </c>
      <c r="H13" s="25">
        <v>0</v>
      </c>
      <c r="I13" s="25">
        <v>0</v>
      </c>
      <c r="J13" s="25">
        <v>0</v>
      </c>
      <c r="K13" s="25">
        <v>0</v>
      </c>
      <c r="L13" s="25">
        <v>0</v>
      </c>
      <c r="M13" s="25">
        <v>0</v>
      </c>
      <c r="N13" s="11">
        <v>0</v>
      </c>
      <c r="O13" s="11">
        <v>0</v>
      </c>
      <c r="P13" s="11">
        <v>0</v>
      </c>
      <c r="Q13" s="11">
        <v>0</v>
      </c>
      <c r="R13" s="11">
        <v>0</v>
      </c>
      <c r="S13" s="11">
        <v>0</v>
      </c>
      <c r="T13" s="11">
        <v>0</v>
      </c>
      <c r="U13" s="25">
        <v>0</v>
      </c>
      <c r="V13" s="25">
        <v>0</v>
      </c>
      <c r="W13" s="25">
        <v>0</v>
      </c>
      <c r="X13" s="25">
        <v>0</v>
      </c>
      <c r="Y13" s="25">
        <v>0</v>
      </c>
      <c r="Z13" s="25">
        <v>0</v>
      </c>
      <c r="AA13" s="25">
        <v>0</v>
      </c>
      <c r="AB13" s="25">
        <v>0</v>
      </c>
      <c r="AC13" s="25">
        <v>9.9000000000000008E-3</v>
      </c>
      <c r="AD13" s="25">
        <v>4.8219999999999999E-2</v>
      </c>
      <c r="AE13" s="25">
        <v>4.1660000000000003E-2</v>
      </c>
      <c r="AF13" s="25">
        <v>4.5070000000000006E-2</v>
      </c>
      <c r="AG13" s="25">
        <v>4.6020000000000005E-2</v>
      </c>
      <c r="AH13" s="25">
        <v>5.3170000000000002E-2</v>
      </c>
      <c r="AI13" s="25">
        <v>4.2779999999999999E-2</v>
      </c>
      <c r="AJ13" s="25">
        <v>5.9829999999999994E-2</v>
      </c>
      <c r="AK13" s="25">
        <v>5.4339999999999999E-2</v>
      </c>
      <c r="AL13" s="25">
        <v>6.4559999999999992E-2</v>
      </c>
      <c r="AM13" s="25">
        <v>8.1709999999999991E-2</v>
      </c>
      <c r="AN13" s="25">
        <v>9.8100000000000007E-2</v>
      </c>
      <c r="AO13" s="25">
        <v>0.10888000000000002</v>
      </c>
      <c r="AP13" s="25">
        <v>0.10620999999999998</v>
      </c>
      <c r="AQ13" s="25">
        <v>9.9580000000000002E-2</v>
      </c>
      <c r="AR13" s="25">
        <v>0.10265000000000001</v>
      </c>
      <c r="AS13" s="25">
        <v>0.10533000000000002</v>
      </c>
      <c r="AT13" s="25">
        <v>0.11465000000000003</v>
      </c>
      <c r="AU13" s="25">
        <v>0.22567999999999996</v>
      </c>
      <c r="AV13" s="25">
        <v>0.24768299999999999</v>
      </c>
      <c r="AW13" s="25">
        <v>0.24163299999999999</v>
      </c>
      <c r="AX13" s="25">
        <v>0.25668000000000002</v>
      </c>
      <c r="AY13" s="25">
        <v>0.252884</v>
      </c>
    </row>
    <row r="14" spans="2:51" ht="15" customHeight="1" x14ac:dyDescent="0.4">
      <c r="B14" s="28"/>
      <c r="C14" s="30" t="s">
        <v>33</v>
      </c>
      <c r="D14" s="30" t="s">
        <v>6</v>
      </c>
      <c r="E14" s="26">
        <v>342</v>
      </c>
      <c r="F14" s="26">
        <v>371</v>
      </c>
      <c r="G14" s="26">
        <v>526</v>
      </c>
      <c r="H14" s="26">
        <v>664</v>
      </c>
      <c r="I14" s="26">
        <v>811</v>
      </c>
      <c r="J14" s="26">
        <v>942</v>
      </c>
      <c r="K14" s="26">
        <v>1073</v>
      </c>
      <c r="L14" s="26">
        <v>1210</v>
      </c>
      <c r="M14" s="26">
        <v>1379</v>
      </c>
      <c r="N14" s="17">
        <v>1486</v>
      </c>
      <c r="O14" s="17">
        <v>1567</v>
      </c>
      <c r="P14" s="17">
        <v>1774</v>
      </c>
      <c r="Q14" s="17">
        <v>1853</v>
      </c>
      <c r="R14" s="17">
        <v>1934</v>
      </c>
      <c r="S14" s="17">
        <v>1992</v>
      </c>
      <c r="T14" s="17">
        <v>2136</v>
      </c>
      <c r="U14" s="26">
        <v>2288</v>
      </c>
      <c r="V14" s="26">
        <v>2482</v>
      </c>
      <c r="W14" s="26">
        <v>2665</v>
      </c>
      <c r="X14" s="26">
        <v>2795</v>
      </c>
      <c r="Y14" s="26">
        <v>2945</v>
      </c>
      <c r="Z14" s="26">
        <v>3053</v>
      </c>
      <c r="AA14" s="26">
        <v>3187</v>
      </c>
      <c r="AB14" s="26">
        <v>3306</v>
      </c>
      <c r="AC14" s="26">
        <v>3403</v>
      </c>
      <c r="AD14" s="26">
        <v>3459</v>
      </c>
      <c r="AE14" s="26">
        <v>3497</v>
      </c>
      <c r="AF14" s="26">
        <v>3529</v>
      </c>
      <c r="AG14" s="26">
        <v>3773</v>
      </c>
      <c r="AH14" s="26">
        <v>3941</v>
      </c>
      <c r="AI14" s="26">
        <v>4093</v>
      </c>
      <c r="AJ14" s="26">
        <v>4273</v>
      </c>
      <c r="AK14" s="26">
        <v>4457</v>
      </c>
      <c r="AL14" s="26">
        <v>4591</v>
      </c>
      <c r="AM14" s="26">
        <v>4775</v>
      </c>
      <c r="AN14" s="26">
        <v>4955</v>
      </c>
      <c r="AO14" s="26">
        <v>5048</v>
      </c>
      <c r="AP14" s="26">
        <v>5118</v>
      </c>
      <c r="AQ14" s="26">
        <v>5188</v>
      </c>
      <c r="AR14" s="26">
        <v>5227</v>
      </c>
      <c r="AS14" s="26">
        <v>5419</v>
      </c>
      <c r="AT14" s="26">
        <v>5736</v>
      </c>
      <c r="AU14" s="26">
        <v>5969</v>
      </c>
      <c r="AV14" s="26">
        <v>6129</v>
      </c>
      <c r="AW14" s="26">
        <v>6307</v>
      </c>
      <c r="AX14" s="26">
        <v>6416</v>
      </c>
      <c r="AY14" s="26">
        <v>6518</v>
      </c>
    </row>
    <row r="15" spans="2:51" ht="15" customHeight="1" x14ac:dyDescent="0.4">
      <c r="B15" s="28"/>
      <c r="C15" s="30"/>
      <c r="D15" s="30"/>
      <c r="E15" s="22">
        <v>0</v>
      </c>
      <c r="F15" s="22">
        <v>0</v>
      </c>
      <c r="G15" s="22">
        <v>0</v>
      </c>
      <c r="H15" s="22">
        <v>0</v>
      </c>
      <c r="I15" s="22">
        <v>0</v>
      </c>
      <c r="J15" s="22">
        <v>0</v>
      </c>
      <c r="K15" s="22">
        <v>0</v>
      </c>
      <c r="L15" s="22">
        <v>0</v>
      </c>
      <c r="M15" s="22">
        <v>0</v>
      </c>
      <c r="N15" s="8">
        <v>0</v>
      </c>
      <c r="O15" s="8">
        <v>0</v>
      </c>
      <c r="P15" s="8">
        <v>0</v>
      </c>
      <c r="Q15" s="8">
        <v>0</v>
      </c>
      <c r="R15" s="8">
        <v>0</v>
      </c>
      <c r="S15" s="8">
        <v>0</v>
      </c>
      <c r="T15" s="8">
        <v>0</v>
      </c>
      <c r="U15" s="22">
        <v>0</v>
      </c>
      <c r="V15" s="22">
        <v>0</v>
      </c>
      <c r="W15" s="22">
        <v>0</v>
      </c>
      <c r="X15" s="22">
        <v>0</v>
      </c>
      <c r="Y15" s="22">
        <v>0</v>
      </c>
      <c r="Z15" s="22">
        <v>0</v>
      </c>
      <c r="AA15" s="22">
        <v>0</v>
      </c>
      <c r="AB15" s="22">
        <v>0</v>
      </c>
      <c r="AC15" s="22">
        <v>0</v>
      </c>
      <c r="AD15" s="22">
        <v>0</v>
      </c>
      <c r="AE15" s="22">
        <v>0</v>
      </c>
      <c r="AF15" s="22">
        <v>0</v>
      </c>
      <c r="AG15" s="22">
        <v>0</v>
      </c>
      <c r="AH15" s="22">
        <v>0</v>
      </c>
      <c r="AI15" s="22">
        <v>12</v>
      </c>
      <c r="AJ15" s="22">
        <v>15</v>
      </c>
      <c r="AK15" s="22">
        <v>18</v>
      </c>
      <c r="AL15" s="22">
        <v>22</v>
      </c>
      <c r="AM15" s="22">
        <v>26</v>
      </c>
      <c r="AN15" s="22">
        <v>31</v>
      </c>
      <c r="AO15" s="22">
        <v>34</v>
      </c>
      <c r="AP15" s="22">
        <v>37</v>
      </c>
      <c r="AQ15" s="22">
        <v>44</v>
      </c>
      <c r="AR15" s="22">
        <v>48</v>
      </c>
      <c r="AS15" s="22">
        <v>56</v>
      </c>
      <c r="AT15" s="22">
        <v>59</v>
      </c>
      <c r="AU15" s="22">
        <v>65</v>
      </c>
      <c r="AV15" s="22">
        <v>65</v>
      </c>
      <c r="AW15" s="22">
        <v>70</v>
      </c>
      <c r="AX15" s="22">
        <v>72</v>
      </c>
      <c r="AY15" s="22">
        <v>76</v>
      </c>
    </row>
    <row r="16" spans="2:51" ht="15" customHeight="1" x14ac:dyDescent="0.4">
      <c r="B16" s="28"/>
      <c r="C16" s="30"/>
      <c r="D16" s="30" t="s">
        <v>34</v>
      </c>
      <c r="E16" s="24">
        <v>0.26173000000000002</v>
      </c>
      <c r="F16" s="24">
        <v>0.27074839999999756</v>
      </c>
      <c r="G16" s="24">
        <v>0.40533509999940892</v>
      </c>
      <c r="H16" s="24">
        <v>0.5122795999999743</v>
      </c>
      <c r="I16" s="24">
        <v>0.60246839999998936</v>
      </c>
      <c r="J16" s="24">
        <v>0.71630349999939702</v>
      </c>
      <c r="K16" s="24">
        <v>0.80794559999999038</v>
      </c>
      <c r="L16" s="24">
        <v>0.89166099999999293</v>
      </c>
      <c r="M16" s="24">
        <v>1.0049168999993767</v>
      </c>
      <c r="N16" s="10">
        <v>1.0580113999999934</v>
      </c>
      <c r="O16" s="10">
        <v>1.1104304000000018</v>
      </c>
      <c r="P16" s="10">
        <v>1.2664241999993622</v>
      </c>
      <c r="Q16" s="10">
        <v>1.3242347000000041</v>
      </c>
      <c r="R16" s="10">
        <v>1.3848353000000047</v>
      </c>
      <c r="S16" s="10">
        <v>1.4187707999993604</v>
      </c>
      <c r="T16" s="10">
        <v>1.5051070000000146</v>
      </c>
      <c r="U16" s="24">
        <v>1.5991938000000183</v>
      </c>
      <c r="V16" s="24">
        <v>1.7225496999993439</v>
      </c>
      <c r="W16" s="24">
        <v>1.8282595999999132</v>
      </c>
      <c r="X16" s="24">
        <v>1.9075350999998939</v>
      </c>
      <c r="Y16" s="24">
        <v>2.0549660999998842</v>
      </c>
      <c r="Z16" s="24">
        <v>2.1243481999998797</v>
      </c>
      <c r="AA16" s="24">
        <v>2.2151551999999128</v>
      </c>
      <c r="AB16" s="24">
        <v>2.3229326999999009</v>
      </c>
      <c r="AC16" s="24">
        <v>2.3805242999999185</v>
      </c>
      <c r="AD16" s="24">
        <v>2.4370368999999186</v>
      </c>
      <c r="AE16" s="24">
        <v>2.4672179999999173</v>
      </c>
      <c r="AF16" s="24">
        <v>2.4914022999999261</v>
      </c>
      <c r="AG16" s="24">
        <v>2.741694399999921</v>
      </c>
      <c r="AH16" s="24">
        <v>2.8687741999999119</v>
      </c>
      <c r="AI16" s="24">
        <v>2.9716092999998853</v>
      </c>
      <c r="AJ16" s="24">
        <v>3.1321181999998395</v>
      </c>
      <c r="AK16" s="24">
        <v>3.2490978999998501</v>
      </c>
      <c r="AL16" s="24">
        <v>3.3521991999998582</v>
      </c>
      <c r="AM16" s="24">
        <v>3.4737219999998574</v>
      </c>
      <c r="AN16" s="24">
        <v>3.595762999999871</v>
      </c>
      <c r="AO16" s="24">
        <v>3.6616931999998785</v>
      </c>
      <c r="AP16" s="24">
        <v>3.8001344999998765</v>
      </c>
      <c r="AQ16" s="24">
        <v>3.8652395999998856</v>
      </c>
      <c r="AR16" s="24">
        <v>3.8993348999998916</v>
      </c>
      <c r="AS16" s="24">
        <v>4.0629808999998858</v>
      </c>
      <c r="AT16" s="24">
        <v>4.2729633999999228</v>
      </c>
      <c r="AU16" s="24">
        <v>4.4261024999999297</v>
      </c>
      <c r="AV16" s="24">
        <v>4.5349962999999462</v>
      </c>
      <c r="AW16" s="24">
        <v>4.6959251999999614</v>
      </c>
      <c r="AX16" s="24">
        <v>4.7781633999999835</v>
      </c>
      <c r="AY16" s="24">
        <v>4.9103980000000007</v>
      </c>
    </row>
    <row r="17" spans="2:51" ht="15" customHeight="1" x14ac:dyDescent="0.4">
      <c r="B17" s="29"/>
      <c r="C17" s="30"/>
      <c r="D17" s="30"/>
      <c r="E17" s="25">
        <v>0</v>
      </c>
      <c r="F17" s="25">
        <v>0</v>
      </c>
      <c r="G17" s="25">
        <v>0</v>
      </c>
      <c r="H17" s="25">
        <v>0</v>
      </c>
      <c r="I17" s="25">
        <v>0</v>
      </c>
      <c r="J17" s="25">
        <v>0</v>
      </c>
      <c r="K17" s="25">
        <v>0</v>
      </c>
      <c r="L17" s="25">
        <v>0</v>
      </c>
      <c r="M17" s="25">
        <v>0</v>
      </c>
      <c r="N17" s="11">
        <v>0</v>
      </c>
      <c r="O17" s="11">
        <v>0</v>
      </c>
      <c r="P17" s="11">
        <v>0</v>
      </c>
      <c r="Q17" s="11">
        <v>0</v>
      </c>
      <c r="R17" s="11">
        <v>0</v>
      </c>
      <c r="S17" s="11">
        <v>0</v>
      </c>
      <c r="T17" s="11">
        <v>0</v>
      </c>
      <c r="U17" s="25">
        <v>0</v>
      </c>
      <c r="V17" s="25">
        <v>0</v>
      </c>
      <c r="W17" s="25">
        <v>0</v>
      </c>
      <c r="X17" s="25">
        <v>0</v>
      </c>
      <c r="Y17" s="25">
        <v>0</v>
      </c>
      <c r="Z17" s="25">
        <v>0</v>
      </c>
      <c r="AA17" s="25">
        <v>0</v>
      </c>
      <c r="AB17" s="25">
        <v>0</v>
      </c>
      <c r="AC17" s="25">
        <v>0</v>
      </c>
      <c r="AD17" s="25">
        <v>0</v>
      </c>
      <c r="AE17" s="25">
        <v>0</v>
      </c>
      <c r="AF17" s="25">
        <v>0</v>
      </c>
      <c r="AG17" s="25">
        <v>0</v>
      </c>
      <c r="AH17" s="25">
        <v>0</v>
      </c>
      <c r="AI17" s="25">
        <v>2.1049999999999999E-2</v>
      </c>
      <c r="AJ17" s="25">
        <v>2.2479999999999997E-2</v>
      </c>
      <c r="AK17" s="25">
        <v>2.6439999999999998E-2</v>
      </c>
      <c r="AL17" s="25">
        <v>5.5320000000000001E-2</v>
      </c>
      <c r="AM17" s="25">
        <v>6.797000000000003E-2</v>
      </c>
      <c r="AN17" s="25">
        <v>7.7320000000000014E-2</v>
      </c>
      <c r="AO17" s="25">
        <v>8.5350000000000037E-2</v>
      </c>
      <c r="AP17" s="25">
        <v>0.18094000000000002</v>
      </c>
      <c r="AQ17" s="25">
        <v>0.19257999999999997</v>
      </c>
      <c r="AR17" s="25">
        <v>0.20313999999999996</v>
      </c>
      <c r="AS17" s="25">
        <v>0.23484999999999995</v>
      </c>
      <c r="AT17" s="25">
        <v>0.2390499999999999</v>
      </c>
      <c r="AU17" s="25">
        <v>0.24529999999999991</v>
      </c>
      <c r="AV17" s="25">
        <v>0.24529999999999991</v>
      </c>
      <c r="AW17" s="25">
        <v>0.26544999999999991</v>
      </c>
      <c r="AX17" s="25">
        <v>0.2664999999999999</v>
      </c>
      <c r="AY17" s="25">
        <v>0.32121999999999995</v>
      </c>
    </row>
    <row r="18" spans="2:51" ht="15" customHeight="1" x14ac:dyDescent="0.4">
      <c r="B18" s="27" t="s">
        <v>28</v>
      </c>
      <c r="C18" s="30" t="s">
        <v>3</v>
      </c>
      <c r="D18" s="30" t="s">
        <v>6</v>
      </c>
      <c r="E18" s="23">
        <v>0</v>
      </c>
      <c r="F18" s="23">
        <v>0</v>
      </c>
      <c r="G18" s="23">
        <v>0</v>
      </c>
      <c r="H18" s="23">
        <v>0</v>
      </c>
      <c r="I18" s="23">
        <v>0</v>
      </c>
      <c r="J18" s="23">
        <v>3</v>
      </c>
      <c r="K18" s="23">
        <v>3</v>
      </c>
      <c r="L18" s="23">
        <v>3</v>
      </c>
      <c r="M18" s="23">
        <v>3</v>
      </c>
      <c r="N18" s="9">
        <v>3</v>
      </c>
      <c r="O18" s="9">
        <v>3</v>
      </c>
      <c r="P18" s="9">
        <v>3</v>
      </c>
      <c r="Q18" s="9">
        <v>3</v>
      </c>
      <c r="R18" s="9">
        <v>3</v>
      </c>
      <c r="S18" s="9">
        <v>3</v>
      </c>
      <c r="T18" s="9">
        <v>3</v>
      </c>
      <c r="U18" s="23">
        <v>3</v>
      </c>
      <c r="V18" s="23">
        <v>3</v>
      </c>
      <c r="W18" s="23">
        <v>0</v>
      </c>
      <c r="X18" s="23">
        <v>0</v>
      </c>
      <c r="Y18" s="23">
        <v>0</v>
      </c>
      <c r="Z18" s="23">
        <v>0</v>
      </c>
      <c r="AA18" s="23">
        <v>0</v>
      </c>
      <c r="AB18" s="23">
        <v>1</v>
      </c>
      <c r="AC18" s="23">
        <v>1</v>
      </c>
      <c r="AD18" s="23">
        <v>1</v>
      </c>
      <c r="AE18" s="23">
        <v>1</v>
      </c>
      <c r="AF18" s="23">
        <v>1</v>
      </c>
      <c r="AG18" s="23">
        <v>1</v>
      </c>
      <c r="AH18" s="23">
        <v>1</v>
      </c>
      <c r="AI18" s="23">
        <v>1</v>
      </c>
      <c r="AJ18" s="23">
        <v>1</v>
      </c>
      <c r="AK18" s="23">
        <v>1</v>
      </c>
      <c r="AL18" s="23">
        <v>0</v>
      </c>
      <c r="AM18" s="23">
        <v>0</v>
      </c>
      <c r="AN18" s="23">
        <v>0</v>
      </c>
      <c r="AO18" s="23">
        <v>0</v>
      </c>
      <c r="AP18" s="23">
        <v>0</v>
      </c>
      <c r="AQ18" s="23">
        <v>0</v>
      </c>
      <c r="AR18" s="23">
        <v>0</v>
      </c>
      <c r="AS18" s="23">
        <v>0</v>
      </c>
      <c r="AT18" s="23">
        <v>0</v>
      </c>
      <c r="AU18" s="23">
        <v>0</v>
      </c>
      <c r="AV18" s="23">
        <v>0</v>
      </c>
      <c r="AW18" s="23">
        <v>0</v>
      </c>
      <c r="AX18" s="23">
        <v>0</v>
      </c>
      <c r="AY18" s="23">
        <v>0</v>
      </c>
    </row>
    <row r="19" spans="2:51" ht="15" customHeight="1" x14ac:dyDescent="0.4">
      <c r="B19" s="28"/>
      <c r="C19" s="30"/>
      <c r="D19" s="30"/>
      <c r="E19" s="22">
        <v>0</v>
      </c>
      <c r="F19" s="22">
        <v>0</v>
      </c>
      <c r="G19" s="22">
        <v>0</v>
      </c>
      <c r="H19" s="22">
        <v>0</v>
      </c>
      <c r="I19" s="22">
        <v>0</v>
      </c>
      <c r="J19" s="22">
        <v>0</v>
      </c>
      <c r="K19" s="22">
        <v>0</v>
      </c>
      <c r="L19" s="22">
        <v>0</v>
      </c>
      <c r="M19" s="22">
        <v>0</v>
      </c>
      <c r="N19" s="8">
        <v>0</v>
      </c>
      <c r="O19" s="8">
        <v>0</v>
      </c>
      <c r="P19" s="8">
        <v>0</v>
      </c>
      <c r="Q19" s="8">
        <v>0</v>
      </c>
      <c r="R19" s="8">
        <v>0</v>
      </c>
      <c r="S19" s="8">
        <v>0</v>
      </c>
      <c r="T19" s="8">
        <v>0</v>
      </c>
      <c r="U19" s="22">
        <v>0</v>
      </c>
      <c r="V19" s="22">
        <v>0</v>
      </c>
      <c r="W19" s="22">
        <v>0</v>
      </c>
      <c r="X19" s="22">
        <v>0</v>
      </c>
      <c r="Y19" s="22">
        <v>0</v>
      </c>
      <c r="Z19" s="22">
        <v>0</v>
      </c>
      <c r="AA19" s="22">
        <v>0</v>
      </c>
      <c r="AB19" s="22">
        <v>0</v>
      </c>
      <c r="AC19" s="22">
        <v>0</v>
      </c>
      <c r="AD19" s="22">
        <v>0</v>
      </c>
      <c r="AE19" s="22">
        <v>0</v>
      </c>
      <c r="AF19" s="22">
        <v>0</v>
      </c>
      <c r="AG19" s="22">
        <v>0</v>
      </c>
      <c r="AH19" s="22">
        <v>0</v>
      </c>
      <c r="AI19" s="22">
        <v>0</v>
      </c>
      <c r="AJ19" s="22">
        <v>0</v>
      </c>
      <c r="AK19" s="22">
        <v>0</v>
      </c>
      <c r="AL19" s="22">
        <v>0</v>
      </c>
      <c r="AM19" s="22">
        <v>0</v>
      </c>
      <c r="AN19" s="22">
        <v>0</v>
      </c>
      <c r="AO19" s="22">
        <v>0</v>
      </c>
      <c r="AP19" s="22">
        <v>0</v>
      </c>
      <c r="AQ19" s="22">
        <v>0</v>
      </c>
      <c r="AR19" s="22">
        <v>0</v>
      </c>
      <c r="AS19" s="22">
        <v>0</v>
      </c>
      <c r="AT19" s="22">
        <v>0</v>
      </c>
      <c r="AU19" s="22">
        <v>0</v>
      </c>
      <c r="AV19" s="22">
        <v>0</v>
      </c>
      <c r="AW19" s="22">
        <v>0</v>
      </c>
      <c r="AX19" s="22">
        <v>0</v>
      </c>
      <c r="AY19" s="22">
        <v>0</v>
      </c>
    </row>
    <row r="20" spans="2:51" ht="15" customHeight="1" x14ac:dyDescent="0.4">
      <c r="B20" s="28"/>
      <c r="C20" s="30"/>
      <c r="D20" s="30" t="s">
        <v>34</v>
      </c>
      <c r="E20" s="24">
        <v>0</v>
      </c>
      <c r="F20" s="24">
        <v>0</v>
      </c>
      <c r="G20" s="24">
        <v>0</v>
      </c>
      <c r="H20" s="24">
        <v>0</v>
      </c>
      <c r="I20" s="24">
        <v>0</v>
      </c>
      <c r="J20" s="24">
        <v>0.19800000000000001</v>
      </c>
      <c r="K20" s="24">
        <v>0.19800000000000001</v>
      </c>
      <c r="L20" s="24">
        <v>0.19800000000000001</v>
      </c>
      <c r="M20" s="24">
        <v>0.19800000000000001</v>
      </c>
      <c r="N20" s="10">
        <v>0.19800000000000001</v>
      </c>
      <c r="O20" s="10">
        <v>0.19800000000000001</v>
      </c>
      <c r="P20" s="10">
        <v>0.19800000000000001</v>
      </c>
      <c r="Q20" s="10">
        <v>0.19800000000000001</v>
      </c>
      <c r="R20" s="10">
        <v>0.19800000000000001</v>
      </c>
      <c r="S20" s="10">
        <v>0.19800000000000001</v>
      </c>
      <c r="T20" s="10">
        <v>0.19800000000000001</v>
      </c>
      <c r="U20" s="24">
        <v>0.19800000000000001</v>
      </c>
      <c r="V20" s="24">
        <v>0.19800000000000001</v>
      </c>
      <c r="W20" s="24">
        <v>0</v>
      </c>
      <c r="X20" s="24">
        <v>0</v>
      </c>
      <c r="Y20" s="24">
        <v>0</v>
      </c>
      <c r="Z20" s="24">
        <v>0</v>
      </c>
      <c r="AA20" s="24">
        <v>0</v>
      </c>
      <c r="AB20" s="24">
        <v>0.03</v>
      </c>
      <c r="AC20" s="24">
        <v>0.03</v>
      </c>
      <c r="AD20" s="24">
        <v>0.03</v>
      </c>
      <c r="AE20" s="24">
        <v>0.03</v>
      </c>
      <c r="AF20" s="24">
        <v>0.03</v>
      </c>
      <c r="AG20" s="24">
        <v>0.03</v>
      </c>
      <c r="AH20" s="24">
        <v>0.03</v>
      </c>
      <c r="AI20" s="24">
        <v>0.03</v>
      </c>
      <c r="AJ20" s="24">
        <v>0.03</v>
      </c>
      <c r="AK20" s="24">
        <v>0.03</v>
      </c>
      <c r="AL20" s="24">
        <v>0</v>
      </c>
      <c r="AM20" s="24">
        <v>0</v>
      </c>
      <c r="AN20" s="24">
        <v>0</v>
      </c>
      <c r="AO20" s="24">
        <v>0</v>
      </c>
      <c r="AP20" s="24">
        <v>0</v>
      </c>
      <c r="AQ20" s="24">
        <v>0</v>
      </c>
      <c r="AR20" s="24">
        <v>0</v>
      </c>
      <c r="AS20" s="24">
        <v>0</v>
      </c>
      <c r="AT20" s="24">
        <v>0</v>
      </c>
      <c r="AU20" s="24">
        <v>0</v>
      </c>
      <c r="AV20" s="24">
        <v>0</v>
      </c>
      <c r="AW20" s="24">
        <v>0</v>
      </c>
      <c r="AX20" s="24">
        <v>0</v>
      </c>
      <c r="AY20" s="24">
        <v>0</v>
      </c>
    </row>
    <row r="21" spans="2:51" ht="15" customHeight="1" x14ac:dyDescent="0.4">
      <c r="B21" s="28"/>
      <c r="C21" s="30"/>
      <c r="D21" s="30"/>
      <c r="E21" s="25">
        <v>0</v>
      </c>
      <c r="F21" s="25">
        <v>0</v>
      </c>
      <c r="G21" s="25">
        <v>0</v>
      </c>
      <c r="H21" s="25">
        <v>0</v>
      </c>
      <c r="I21" s="25">
        <v>0</v>
      </c>
      <c r="J21" s="25">
        <v>0</v>
      </c>
      <c r="K21" s="25">
        <v>0</v>
      </c>
      <c r="L21" s="25">
        <v>0</v>
      </c>
      <c r="M21" s="25">
        <v>0</v>
      </c>
      <c r="N21" s="11">
        <v>0</v>
      </c>
      <c r="O21" s="11">
        <v>0</v>
      </c>
      <c r="P21" s="11">
        <v>0</v>
      </c>
      <c r="Q21" s="11">
        <v>0</v>
      </c>
      <c r="R21" s="11">
        <v>0</v>
      </c>
      <c r="S21" s="11">
        <v>0</v>
      </c>
      <c r="T21" s="11">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c r="AO21" s="25">
        <v>0</v>
      </c>
      <c r="AP21" s="25">
        <v>0</v>
      </c>
      <c r="AQ21" s="25">
        <v>0</v>
      </c>
      <c r="AR21" s="25">
        <v>0</v>
      </c>
      <c r="AS21" s="25">
        <v>0</v>
      </c>
      <c r="AT21" s="25">
        <v>0</v>
      </c>
      <c r="AU21" s="25">
        <v>0</v>
      </c>
      <c r="AV21" s="25">
        <v>0</v>
      </c>
      <c r="AW21" s="25">
        <v>0</v>
      </c>
      <c r="AX21" s="25">
        <v>0</v>
      </c>
      <c r="AY21" s="25">
        <v>0</v>
      </c>
    </row>
    <row r="22" spans="2:51" ht="15" customHeight="1" x14ac:dyDescent="0.4">
      <c r="B22" s="28"/>
      <c r="C22" s="30" t="s">
        <v>27</v>
      </c>
      <c r="D22" s="30" t="s">
        <v>6</v>
      </c>
      <c r="E22" s="23">
        <v>0</v>
      </c>
      <c r="F22" s="23">
        <v>0</v>
      </c>
      <c r="G22" s="23">
        <v>0</v>
      </c>
      <c r="H22" s="23">
        <v>0</v>
      </c>
      <c r="I22" s="23">
        <v>0</v>
      </c>
      <c r="J22" s="23">
        <v>0</v>
      </c>
      <c r="K22" s="23">
        <v>0</v>
      </c>
      <c r="L22" s="23">
        <v>0</v>
      </c>
      <c r="M22" s="23">
        <v>0</v>
      </c>
      <c r="N22" s="9">
        <v>0</v>
      </c>
      <c r="O22" s="9">
        <v>0</v>
      </c>
      <c r="P22" s="9">
        <v>0</v>
      </c>
      <c r="Q22" s="9">
        <v>0</v>
      </c>
      <c r="R22" s="9">
        <v>0</v>
      </c>
      <c r="S22" s="9">
        <v>0</v>
      </c>
      <c r="T22" s="9">
        <v>0</v>
      </c>
      <c r="U22" s="23">
        <v>0</v>
      </c>
      <c r="V22" s="23">
        <v>0</v>
      </c>
      <c r="W22" s="23">
        <v>3</v>
      </c>
      <c r="X22" s="23">
        <v>3</v>
      </c>
      <c r="Y22" s="23">
        <v>3</v>
      </c>
      <c r="Z22" s="23">
        <v>3</v>
      </c>
      <c r="AA22" s="23">
        <v>3</v>
      </c>
      <c r="AB22" s="23">
        <v>3</v>
      </c>
      <c r="AC22" s="23">
        <v>3</v>
      </c>
      <c r="AD22" s="23">
        <v>3</v>
      </c>
      <c r="AE22" s="23">
        <v>3</v>
      </c>
      <c r="AF22" s="23">
        <v>3</v>
      </c>
      <c r="AG22" s="23">
        <v>3</v>
      </c>
      <c r="AH22" s="23">
        <v>3</v>
      </c>
      <c r="AI22" s="23">
        <v>3</v>
      </c>
      <c r="AJ22" s="23">
        <v>3</v>
      </c>
      <c r="AK22" s="23">
        <v>3</v>
      </c>
      <c r="AL22" s="23">
        <v>4</v>
      </c>
      <c r="AM22" s="23">
        <v>4</v>
      </c>
      <c r="AN22" s="23">
        <v>4</v>
      </c>
      <c r="AO22" s="23">
        <v>5</v>
      </c>
      <c r="AP22" s="23">
        <v>5</v>
      </c>
      <c r="AQ22" s="23">
        <v>5</v>
      </c>
      <c r="AR22" s="23">
        <v>4</v>
      </c>
      <c r="AS22" s="23">
        <v>4</v>
      </c>
      <c r="AT22" s="23">
        <v>4</v>
      </c>
      <c r="AU22" s="23">
        <v>4</v>
      </c>
      <c r="AV22" s="23">
        <v>4</v>
      </c>
      <c r="AW22" s="23">
        <v>4</v>
      </c>
      <c r="AX22" s="23">
        <v>4</v>
      </c>
      <c r="AY22" s="23">
        <v>4</v>
      </c>
    </row>
    <row r="23" spans="2:51" ht="15" customHeight="1" x14ac:dyDescent="0.4">
      <c r="B23" s="28"/>
      <c r="C23" s="30"/>
      <c r="D23" s="30"/>
      <c r="E23" s="22">
        <v>0</v>
      </c>
      <c r="F23" s="22">
        <v>0</v>
      </c>
      <c r="G23" s="22">
        <v>0</v>
      </c>
      <c r="H23" s="22">
        <v>0</v>
      </c>
      <c r="I23" s="22">
        <v>0</v>
      </c>
      <c r="J23" s="22">
        <v>0</v>
      </c>
      <c r="K23" s="22">
        <v>0</v>
      </c>
      <c r="L23" s="22">
        <v>0</v>
      </c>
      <c r="M23" s="22">
        <v>0</v>
      </c>
      <c r="N23" s="8">
        <v>0</v>
      </c>
      <c r="O23" s="8">
        <v>0</v>
      </c>
      <c r="P23" s="8">
        <v>0</v>
      </c>
      <c r="Q23" s="8">
        <v>0</v>
      </c>
      <c r="R23" s="8">
        <v>0</v>
      </c>
      <c r="S23" s="8">
        <v>0</v>
      </c>
      <c r="T23" s="8">
        <v>0</v>
      </c>
      <c r="U23" s="22">
        <v>0</v>
      </c>
      <c r="V23" s="22">
        <v>0</v>
      </c>
      <c r="W23" s="22">
        <v>0</v>
      </c>
      <c r="X23" s="22">
        <v>0</v>
      </c>
      <c r="Y23" s="22">
        <v>0</v>
      </c>
      <c r="Z23" s="22">
        <v>0</v>
      </c>
      <c r="AA23" s="22">
        <v>0</v>
      </c>
      <c r="AB23" s="22">
        <v>0</v>
      </c>
      <c r="AC23" s="22">
        <v>0</v>
      </c>
      <c r="AD23" s="22">
        <v>0</v>
      </c>
      <c r="AE23" s="22">
        <v>0</v>
      </c>
      <c r="AF23" s="22">
        <v>0</v>
      </c>
      <c r="AG23" s="22">
        <v>0</v>
      </c>
      <c r="AH23" s="22">
        <v>0</v>
      </c>
      <c r="AI23" s="22">
        <v>0</v>
      </c>
      <c r="AJ23" s="22">
        <v>0</v>
      </c>
      <c r="AK23" s="22">
        <v>0</v>
      </c>
      <c r="AL23" s="22">
        <v>1</v>
      </c>
      <c r="AM23" s="22">
        <v>1</v>
      </c>
      <c r="AN23" s="22">
        <v>1</v>
      </c>
      <c r="AO23" s="22">
        <v>1</v>
      </c>
      <c r="AP23" s="22">
        <v>1</v>
      </c>
      <c r="AQ23" s="22">
        <v>1</v>
      </c>
      <c r="AR23" s="22">
        <v>1</v>
      </c>
      <c r="AS23" s="22">
        <v>1</v>
      </c>
      <c r="AT23" s="22">
        <v>1</v>
      </c>
      <c r="AU23" s="22">
        <v>1</v>
      </c>
      <c r="AV23" s="22">
        <v>1</v>
      </c>
      <c r="AW23" s="22">
        <v>1</v>
      </c>
      <c r="AX23" s="22">
        <v>1</v>
      </c>
      <c r="AY23" s="22">
        <v>1</v>
      </c>
    </row>
    <row r="24" spans="2:51" ht="15" customHeight="1" x14ac:dyDescent="0.4">
      <c r="B24" s="28"/>
      <c r="C24" s="30"/>
      <c r="D24" s="30" t="s">
        <v>34</v>
      </c>
      <c r="E24" s="24">
        <v>0</v>
      </c>
      <c r="F24" s="24">
        <v>0</v>
      </c>
      <c r="G24" s="24">
        <v>0</v>
      </c>
      <c r="H24" s="24">
        <v>0</v>
      </c>
      <c r="I24" s="24">
        <v>0</v>
      </c>
      <c r="J24" s="24">
        <v>0</v>
      </c>
      <c r="K24" s="24">
        <v>0</v>
      </c>
      <c r="L24" s="24">
        <v>0</v>
      </c>
      <c r="M24" s="24">
        <v>0</v>
      </c>
      <c r="N24" s="10">
        <v>0</v>
      </c>
      <c r="O24" s="10">
        <v>0</v>
      </c>
      <c r="P24" s="10">
        <v>0</v>
      </c>
      <c r="Q24" s="10">
        <v>0</v>
      </c>
      <c r="R24" s="10">
        <v>0</v>
      </c>
      <c r="S24" s="10">
        <v>0</v>
      </c>
      <c r="T24" s="10">
        <v>0</v>
      </c>
      <c r="U24" s="24">
        <v>0</v>
      </c>
      <c r="V24" s="24">
        <v>0</v>
      </c>
      <c r="W24" s="24">
        <v>9.9000000000000005E-2</v>
      </c>
      <c r="X24" s="24">
        <v>9.9000000000000005E-2</v>
      </c>
      <c r="Y24" s="24">
        <v>9.9000000000000005E-2</v>
      </c>
      <c r="Z24" s="24">
        <v>9.9000000000000005E-2</v>
      </c>
      <c r="AA24" s="24">
        <v>9.9000000000000005E-2</v>
      </c>
      <c r="AB24" s="24">
        <v>9.9000000000000005E-2</v>
      </c>
      <c r="AC24" s="24">
        <v>9.9000000000000005E-2</v>
      </c>
      <c r="AD24" s="24">
        <v>9.9000000000000005E-2</v>
      </c>
      <c r="AE24" s="24">
        <v>9.9000000000000005E-2</v>
      </c>
      <c r="AF24" s="24">
        <v>9.9000000000000005E-2</v>
      </c>
      <c r="AG24" s="24">
        <v>9.9000000000000005E-2</v>
      </c>
      <c r="AH24" s="24">
        <v>9.9000000000000005E-2</v>
      </c>
      <c r="AI24" s="24">
        <v>9.9000000000000005E-2</v>
      </c>
      <c r="AJ24" s="24">
        <v>9.9000000000000005E-2</v>
      </c>
      <c r="AK24" s="24">
        <v>9.9000000000000005E-2</v>
      </c>
      <c r="AL24" s="24">
        <v>0.129</v>
      </c>
      <c r="AM24" s="24">
        <v>0.129</v>
      </c>
      <c r="AN24" s="24">
        <v>0.129</v>
      </c>
      <c r="AO24" s="24">
        <v>0.129</v>
      </c>
      <c r="AP24" s="24">
        <v>0.129</v>
      </c>
      <c r="AQ24" s="24">
        <v>0.129</v>
      </c>
      <c r="AR24" s="24">
        <v>0.129</v>
      </c>
      <c r="AS24" s="24">
        <v>0.129</v>
      </c>
      <c r="AT24" s="24">
        <v>0.129</v>
      </c>
      <c r="AU24" s="24">
        <v>0.129</v>
      </c>
      <c r="AV24" s="24">
        <v>0.129</v>
      </c>
      <c r="AW24" s="24">
        <v>0.129</v>
      </c>
      <c r="AX24" s="24">
        <v>0.129</v>
      </c>
      <c r="AY24" s="24">
        <v>0.129</v>
      </c>
    </row>
    <row r="25" spans="2:51" ht="15" customHeight="1" x14ac:dyDescent="0.4">
      <c r="B25" s="28"/>
      <c r="C25" s="30"/>
      <c r="D25" s="30"/>
      <c r="E25" s="25">
        <v>0</v>
      </c>
      <c r="F25" s="25">
        <v>0</v>
      </c>
      <c r="G25" s="25">
        <v>0</v>
      </c>
      <c r="H25" s="25">
        <v>0</v>
      </c>
      <c r="I25" s="25">
        <v>0</v>
      </c>
      <c r="J25" s="25">
        <v>0</v>
      </c>
      <c r="K25" s="25">
        <v>0</v>
      </c>
      <c r="L25" s="25">
        <v>0</v>
      </c>
      <c r="M25" s="25">
        <v>0</v>
      </c>
      <c r="N25" s="11">
        <v>0</v>
      </c>
      <c r="O25" s="11">
        <v>0</v>
      </c>
      <c r="P25" s="11">
        <v>0</v>
      </c>
      <c r="Q25" s="11">
        <v>0</v>
      </c>
      <c r="R25" s="11">
        <v>0</v>
      </c>
      <c r="S25" s="11">
        <v>0</v>
      </c>
      <c r="T25" s="11">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0.03</v>
      </c>
      <c r="AM25" s="25">
        <v>0.03</v>
      </c>
      <c r="AN25" s="25">
        <v>0.03</v>
      </c>
      <c r="AO25" s="25">
        <v>0.03</v>
      </c>
      <c r="AP25" s="25">
        <v>0.03</v>
      </c>
      <c r="AQ25" s="25">
        <v>0.03</v>
      </c>
      <c r="AR25" s="25">
        <v>0.03</v>
      </c>
      <c r="AS25" s="25">
        <v>0.03</v>
      </c>
      <c r="AT25" s="25">
        <v>0.03</v>
      </c>
      <c r="AU25" s="25">
        <v>0.03</v>
      </c>
      <c r="AV25" s="25">
        <v>0.03</v>
      </c>
      <c r="AW25" s="25">
        <v>0.03</v>
      </c>
      <c r="AX25" s="25">
        <v>0.03</v>
      </c>
      <c r="AY25" s="25">
        <v>0.03</v>
      </c>
    </row>
    <row r="26" spans="2:51" ht="15" customHeight="1" x14ac:dyDescent="0.4">
      <c r="B26" s="28"/>
      <c r="C26" s="30" t="s">
        <v>33</v>
      </c>
      <c r="D26" s="30" t="s">
        <v>6</v>
      </c>
      <c r="E26" s="23">
        <v>0</v>
      </c>
      <c r="F26" s="23">
        <v>0</v>
      </c>
      <c r="G26" s="23">
        <v>0</v>
      </c>
      <c r="H26" s="23">
        <v>0</v>
      </c>
      <c r="I26" s="23">
        <v>0</v>
      </c>
      <c r="J26" s="23">
        <v>0</v>
      </c>
      <c r="K26" s="23">
        <v>0</v>
      </c>
      <c r="L26" s="23">
        <v>0</v>
      </c>
      <c r="M26" s="23">
        <v>0</v>
      </c>
      <c r="N26" s="9">
        <v>0</v>
      </c>
      <c r="O26" s="9">
        <v>0</v>
      </c>
      <c r="P26" s="9">
        <v>0</v>
      </c>
      <c r="Q26" s="9">
        <v>0</v>
      </c>
      <c r="R26" s="9">
        <v>0</v>
      </c>
      <c r="S26" s="9">
        <v>0</v>
      </c>
      <c r="T26" s="9">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1</v>
      </c>
      <c r="AP26" s="23">
        <v>1</v>
      </c>
      <c r="AQ26" s="23">
        <v>1</v>
      </c>
      <c r="AR26" s="23">
        <v>1</v>
      </c>
      <c r="AS26" s="23">
        <v>1</v>
      </c>
      <c r="AT26" s="23">
        <v>1</v>
      </c>
      <c r="AU26" s="23">
        <v>1</v>
      </c>
      <c r="AV26" s="23">
        <v>1</v>
      </c>
      <c r="AW26" s="23">
        <v>1</v>
      </c>
      <c r="AX26" s="23">
        <v>1</v>
      </c>
      <c r="AY26" s="23">
        <v>1</v>
      </c>
    </row>
    <row r="27" spans="2:51" ht="15" customHeight="1" x14ac:dyDescent="0.4">
      <c r="B27" s="28"/>
      <c r="C27" s="30"/>
      <c r="D27" s="30"/>
      <c r="E27" s="22">
        <v>0</v>
      </c>
      <c r="F27" s="22">
        <v>0</v>
      </c>
      <c r="G27" s="22">
        <v>0</v>
      </c>
      <c r="H27" s="22">
        <v>0</v>
      </c>
      <c r="I27" s="22">
        <v>0</v>
      </c>
      <c r="J27" s="22">
        <v>0</v>
      </c>
      <c r="K27" s="22">
        <v>0</v>
      </c>
      <c r="L27" s="22">
        <v>0</v>
      </c>
      <c r="M27" s="22">
        <v>0</v>
      </c>
      <c r="N27" s="8">
        <v>0</v>
      </c>
      <c r="O27" s="8">
        <v>0</v>
      </c>
      <c r="P27" s="8">
        <v>0</v>
      </c>
      <c r="Q27" s="8">
        <v>0</v>
      </c>
      <c r="R27" s="8">
        <v>0</v>
      </c>
      <c r="S27" s="8">
        <v>0</v>
      </c>
      <c r="T27" s="8">
        <v>0</v>
      </c>
      <c r="U27" s="22">
        <v>0</v>
      </c>
      <c r="V27" s="22">
        <v>0</v>
      </c>
      <c r="W27" s="22">
        <v>0</v>
      </c>
      <c r="X27" s="22">
        <v>0</v>
      </c>
      <c r="Y27" s="22">
        <v>0</v>
      </c>
      <c r="Z27" s="22">
        <v>0</v>
      </c>
      <c r="AA27" s="22">
        <v>0</v>
      </c>
      <c r="AB27" s="22">
        <v>0</v>
      </c>
      <c r="AC27" s="22">
        <v>0</v>
      </c>
      <c r="AD27" s="22">
        <v>0</v>
      </c>
      <c r="AE27" s="22">
        <v>0</v>
      </c>
      <c r="AF27" s="22">
        <v>0</v>
      </c>
      <c r="AG27" s="22">
        <v>0</v>
      </c>
      <c r="AH27" s="22">
        <v>0</v>
      </c>
      <c r="AI27" s="22">
        <v>0</v>
      </c>
      <c r="AJ27" s="22">
        <v>0</v>
      </c>
      <c r="AK27" s="22">
        <v>0</v>
      </c>
      <c r="AL27" s="22">
        <v>0</v>
      </c>
      <c r="AM27" s="22">
        <v>0</v>
      </c>
      <c r="AN27" s="22">
        <v>0</v>
      </c>
      <c r="AO27" s="22">
        <v>0</v>
      </c>
      <c r="AP27" s="22">
        <v>0</v>
      </c>
      <c r="AQ27" s="22">
        <v>0</v>
      </c>
      <c r="AR27" s="22">
        <v>0</v>
      </c>
      <c r="AS27" s="22">
        <v>0</v>
      </c>
      <c r="AT27" s="22">
        <v>0</v>
      </c>
      <c r="AU27" s="22">
        <v>0</v>
      </c>
      <c r="AV27" s="22">
        <v>0</v>
      </c>
      <c r="AW27" s="22">
        <v>0</v>
      </c>
      <c r="AX27" s="22">
        <v>0</v>
      </c>
      <c r="AY27" s="22">
        <v>0</v>
      </c>
    </row>
    <row r="28" spans="2:51" ht="15" customHeight="1" x14ac:dyDescent="0.4">
      <c r="B28" s="28"/>
      <c r="C28" s="30"/>
      <c r="D28" s="30" t="s">
        <v>34</v>
      </c>
      <c r="E28" s="24">
        <v>0</v>
      </c>
      <c r="F28" s="24">
        <v>0</v>
      </c>
      <c r="G28" s="24">
        <v>0</v>
      </c>
      <c r="H28" s="24">
        <v>0</v>
      </c>
      <c r="I28" s="24">
        <v>0</v>
      </c>
      <c r="J28" s="24">
        <v>0</v>
      </c>
      <c r="K28" s="24">
        <v>0</v>
      </c>
      <c r="L28" s="24">
        <v>0</v>
      </c>
      <c r="M28" s="24">
        <v>0</v>
      </c>
      <c r="N28" s="10">
        <v>0</v>
      </c>
      <c r="O28" s="10">
        <v>0</v>
      </c>
      <c r="P28" s="10">
        <v>0</v>
      </c>
      <c r="Q28" s="10">
        <v>0</v>
      </c>
      <c r="R28" s="10">
        <v>0</v>
      </c>
      <c r="S28" s="10">
        <v>0</v>
      </c>
      <c r="T28" s="10">
        <v>0</v>
      </c>
      <c r="U28" s="24">
        <v>0</v>
      </c>
      <c r="V28" s="24">
        <v>0</v>
      </c>
      <c r="W28" s="24">
        <v>0</v>
      </c>
      <c r="X28" s="24">
        <v>0</v>
      </c>
      <c r="Y28" s="24">
        <v>0</v>
      </c>
      <c r="Z28" s="24">
        <v>0</v>
      </c>
      <c r="AA28" s="24">
        <v>0</v>
      </c>
      <c r="AB28" s="24">
        <v>0</v>
      </c>
      <c r="AC28" s="24">
        <v>0</v>
      </c>
      <c r="AD28" s="24">
        <v>0</v>
      </c>
      <c r="AE28" s="24">
        <v>0</v>
      </c>
      <c r="AF28" s="24">
        <v>0</v>
      </c>
      <c r="AG28" s="24">
        <v>0</v>
      </c>
      <c r="AH28" s="24">
        <v>0</v>
      </c>
      <c r="AI28" s="24">
        <v>0</v>
      </c>
      <c r="AJ28" s="24">
        <v>0</v>
      </c>
      <c r="AK28" s="24">
        <v>0</v>
      </c>
      <c r="AL28" s="24">
        <v>0</v>
      </c>
      <c r="AM28" s="24">
        <v>0</v>
      </c>
      <c r="AN28" s="24">
        <v>0</v>
      </c>
      <c r="AO28" s="24">
        <v>0.19800000000000001</v>
      </c>
      <c r="AP28" s="24">
        <v>0.19800000000000001</v>
      </c>
      <c r="AQ28" s="24">
        <v>0.19800000000000001</v>
      </c>
      <c r="AR28" s="24">
        <v>0.19800000000000001</v>
      </c>
      <c r="AS28" s="24">
        <v>0.19800000000000001</v>
      </c>
      <c r="AT28" s="24">
        <v>0.19800000000000001</v>
      </c>
      <c r="AU28" s="24">
        <v>0.19800000000000001</v>
      </c>
      <c r="AV28" s="24">
        <v>0.19800000000000001</v>
      </c>
      <c r="AW28" s="24">
        <v>0.19800000000000001</v>
      </c>
      <c r="AX28" s="24">
        <v>0.19800000000000001</v>
      </c>
      <c r="AY28" s="24">
        <v>0.19800000000000001</v>
      </c>
    </row>
    <row r="29" spans="2:51" ht="15" customHeight="1" x14ac:dyDescent="0.4">
      <c r="B29" s="29"/>
      <c r="C29" s="30"/>
      <c r="D29" s="30"/>
      <c r="E29" s="25">
        <v>0</v>
      </c>
      <c r="F29" s="25">
        <v>0</v>
      </c>
      <c r="G29" s="25">
        <v>0</v>
      </c>
      <c r="H29" s="25">
        <v>0</v>
      </c>
      <c r="I29" s="25">
        <v>0</v>
      </c>
      <c r="J29" s="25">
        <v>0</v>
      </c>
      <c r="K29" s="25">
        <v>0</v>
      </c>
      <c r="L29" s="25">
        <v>0</v>
      </c>
      <c r="M29" s="25">
        <v>0</v>
      </c>
      <c r="N29" s="11">
        <v>0</v>
      </c>
      <c r="O29" s="11">
        <v>0</v>
      </c>
      <c r="P29" s="11">
        <v>0</v>
      </c>
      <c r="Q29" s="11">
        <v>0</v>
      </c>
      <c r="R29" s="11">
        <v>0</v>
      </c>
      <c r="S29" s="11">
        <v>0</v>
      </c>
      <c r="T29" s="11">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row>
    <row r="30" spans="2:51" ht="15" customHeight="1" x14ac:dyDescent="0.4">
      <c r="B30" s="27" t="s">
        <v>29</v>
      </c>
      <c r="C30" s="30" t="s">
        <v>3</v>
      </c>
      <c r="D30" s="30" t="s">
        <v>6</v>
      </c>
      <c r="E30" s="23">
        <v>0</v>
      </c>
      <c r="F30" s="23">
        <v>0</v>
      </c>
      <c r="G30" s="23">
        <v>0</v>
      </c>
      <c r="H30" s="23">
        <v>0</v>
      </c>
      <c r="I30" s="23">
        <v>0</v>
      </c>
      <c r="J30" s="23">
        <v>0</v>
      </c>
      <c r="K30" s="23">
        <v>0</v>
      </c>
      <c r="L30" s="23">
        <v>0</v>
      </c>
      <c r="M30" s="23">
        <v>0</v>
      </c>
      <c r="N30" s="9">
        <v>0</v>
      </c>
      <c r="O30" s="9">
        <v>0</v>
      </c>
      <c r="P30" s="9">
        <v>0</v>
      </c>
      <c r="Q30" s="9">
        <v>0</v>
      </c>
      <c r="R30" s="9">
        <v>0</v>
      </c>
      <c r="S30" s="9">
        <v>0</v>
      </c>
      <c r="T30" s="9">
        <v>0</v>
      </c>
      <c r="U30" s="23">
        <v>0</v>
      </c>
      <c r="V30" s="23">
        <v>0</v>
      </c>
      <c r="W30" s="23">
        <v>0</v>
      </c>
      <c r="X30" s="23">
        <v>0</v>
      </c>
      <c r="Y30" s="23">
        <v>0</v>
      </c>
      <c r="Z30" s="23">
        <v>0</v>
      </c>
      <c r="AA30" s="23">
        <v>0</v>
      </c>
      <c r="AB30" s="23">
        <v>0</v>
      </c>
      <c r="AC30" s="23">
        <v>0</v>
      </c>
      <c r="AD30" s="23">
        <v>0</v>
      </c>
      <c r="AE30" s="23">
        <v>0</v>
      </c>
      <c r="AF30" s="23">
        <v>0</v>
      </c>
      <c r="AG30" s="23">
        <v>0</v>
      </c>
      <c r="AH30" s="23">
        <v>0</v>
      </c>
      <c r="AI30" s="23">
        <v>0</v>
      </c>
      <c r="AJ30" s="23">
        <v>0</v>
      </c>
      <c r="AK30" s="23">
        <v>0</v>
      </c>
      <c r="AL30" s="23">
        <v>0</v>
      </c>
      <c r="AM30" s="23">
        <v>0</v>
      </c>
      <c r="AN30" s="23">
        <v>0</v>
      </c>
      <c r="AO30" s="23">
        <v>0</v>
      </c>
      <c r="AP30" s="23">
        <v>0</v>
      </c>
      <c r="AQ30" s="23">
        <v>0</v>
      </c>
      <c r="AR30" s="23">
        <v>0</v>
      </c>
      <c r="AS30" s="23">
        <v>0</v>
      </c>
      <c r="AT30" s="23">
        <v>0</v>
      </c>
      <c r="AU30" s="23">
        <v>0</v>
      </c>
      <c r="AV30" s="23">
        <v>0</v>
      </c>
      <c r="AW30" s="23">
        <v>0</v>
      </c>
      <c r="AX30" s="23">
        <v>0</v>
      </c>
      <c r="AY30" s="23">
        <v>0</v>
      </c>
    </row>
    <row r="31" spans="2:51" ht="15" customHeight="1" x14ac:dyDescent="0.4">
      <c r="B31" s="28"/>
      <c r="C31" s="30"/>
      <c r="D31" s="30"/>
      <c r="E31" s="22">
        <v>0</v>
      </c>
      <c r="F31" s="22">
        <v>0</v>
      </c>
      <c r="G31" s="22">
        <v>0</v>
      </c>
      <c r="H31" s="22">
        <v>0</v>
      </c>
      <c r="I31" s="22">
        <v>0</v>
      </c>
      <c r="J31" s="22">
        <v>0</v>
      </c>
      <c r="K31" s="22">
        <v>0</v>
      </c>
      <c r="L31" s="22">
        <v>0</v>
      </c>
      <c r="M31" s="22">
        <v>0</v>
      </c>
      <c r="N31" s="8">
        <v>0</v>
      </c>
      <c r="O31" s="8">
        <v>0</v>
      </c>
      <c r="P31" s="8">
        <v>0</v>
      </c>
      <c r="Q31" s="8">
        <v>0</v>
      </c>
      <c r="R31" s="8">
        <v>0</v>
      </c>
      <c r="S31" s="8">
        <v>0</v>
      </c>
      <c r="T31" s="8">
        <v>0</v>
      </c>
      <c r="U31" s="22">
        <v>0</v>
      </c>
      <c r="V31" s="22">
        <v>0</v>
      </c>
      <c r="W31" s="22">
        <v>0</v>
      </c>
      <c r="X31" s="22">
        <v>0</v>
      </c>
      <c r="Y31" s="22">
        <v>0</v>
      </c>
      <c r="Z31" s="22">
        <v>0</v>
      </c>
      <c r="AA31" s="22">
        <v>0</v>
      </c>
      <c r="AB31" s="22">
        <v>0</v>
      </c>
      <c r="AC31" s="22">
        <v>0</v>
      </c>
      <c r="AD31" s="22">
        <v>0</v>
      </c>
      <c r="AE31" s="22">
        <v>0</v>
      </c>
      <c r="AF31" s="22">
        <v>0</v>
      </c>
      <c r="AG31" s="22">
        <v>0</v>
      </c>
      <c r="AH31" s="22">
        <v>0</v>
      </c>
      <c r="AI31" s="22">
        <v>0</v>
      </c>
      <c r="AJ31" s="22">
        <v>0</v>
      </c>
      <c r="AK31" s="22">
        <v>0</v>
      </c>
      <c r="AL31" s="22">
        <v>0</v>
      </c>
      <c r="AM31" s="22">
        <v>0</v>
      </c>
      <c r="AN31" s="22">
        <v>0</v>
      </c>
      <c r="AO31" s="22">
        <v>0</v>
      </c>
      <c r="AP31" s="22">
        <v>0</v>
      </c>
      <c r="AQ31" s="22">
        <v>0</v>
      </c>
      <c r="AR31" s="22">
        <v>0</v>
      </c>
      <c r="AS31" s="22">
        <v>0</v>
      </c>
      <c r="AT31" s="22">
        <v>0</v>
      </c>
      <c r="AU31" s="22">
        <v>0</v>
      </c>
      <c r="AV31" s="22">
        <v>0</v>
      </c>
      <c r="AW31" s="22">
        <v>0</v>
      </c>
      <c r="AX31" s="22">
        <v>0</v>
      </c>
      <c r="AY31" s="22">
        <v>0</v>
      </c>
    </row>
    <row r="32" spans="2:51" ht="15" customHeight="1" x14ac:dyDescent="0.4">
      <c r="B32" s="28"/>
      <c r="C32" s="30"/>
      <c r="D32" s="30" t="s">
        <v>34</v>
      </c>
      <c r="E32" s="24">
        <v>0</v>
      </c>
      <c r="F32" s="24">
        <v>0</v>
      </c>
      <c r="G32" s="24">
        <v>0</v>
      </c>
      <c r="H32" s="24">
        <v>0</v>
      </c>
      <c r="I32" s="24">
        <v>0</v>
      </c>
      <c r="J32" s="24">
        <v>0</v>
      </c>
      <c r="K32" s="24">
        <v>0</v>
      </c>
      <c r="L32" s="24">
        <v>0</v>
      </c>
      <c r="M32" s="24">
        <v>0</v>
      </c>
      <c r="N32" s="10">
        <v>0</v>
      </c>
      <c r="O32" s="10">
        <v>0</v>
      </c>
      <c r="P32" s="10">
        <v>0</v>
      </c>
      <c r="Q32" s="10">
        <v>0</v>
      </c>
      <c r="R32" s="10">
        <v>0</v>
      </c>
      <c r="S32" s="10">
        <v>0</v>
      </c>
      <c r="T32" s="10">
        <v>0</v>
      </c>
      <c r="U32" s="24">
        <v>0</v>
      </c>
      <c r="V32" s="24">
        <v>0</v>
      </c>
      <c r="W32" s="24">
        <v>0</v>
      </c>
      <c r="X32" s="24">
        <v>0</v>
      </c>
      <c r="Y32" s="24">
        <v>0</v>
      </c>
      <c r="Z32" s="24">
        <v>0</v>
      </c>
      <c r="AA32" s="24">
        <v>0</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0</v>
      </c>
      <c r="AX32" s="24">
        <v>0</v>
      </c>
      <c r="AY32" s="24">
        <v>0</v>
      </c>
    </row>
    <row r="33" spans="2:51" ht="15" customHeight="1" x14ac:dyDescent="0.4">
      <c r="B33" s="28"/>
      <c r="C33" s="30"/>
      <c r="D33" s="30"/>
      <c r="E33" s="25">
        <v>0</v>
      </c>
      <c r="F33" s="25">
        <v>0</v>
      </c>
      <c r="G33" s="25">
        <v>0</v>
      </c>
      <c r="H33" s="25">
        <v>0</v>
      </c>
      <c r="I33" s="25">
        <v>0</v>
      </c>
      <c r="J33" s="25">
        <v>0</v>
      </c>
      <c r="K33" s="25">
        <v>0</v>
      </c>
      <c r="L33" s="25">
        <v>0</v>
      </c>
      <c r="M33" s="25">
        <v>0</v>
      </c>
      <c r="N33" s="11">
        <v>0</v>
      </c>
      <c r="O33" s="11">
        <v>0</v>
      </c>
      <c r="P33" s="11">
        <v>0</v>
      </c>
      <c r="Q33" s="11">
        <v>0</v>
      </c>
      <c r="R33" s="11">
        <v>0</v>
      </c>
      <c r="S33" s="11">
        <v>0</v>
      </c>
      <c r="T33" s="11">
        <v>0</v>
      </c>
      <c r="U33" s="25">
        <v>0</v>
      </c>
      <c r="V33" s="25">
        <v>0</v>
      </c>
      <c r="W33" s="25">
        <v>0</v>
      </c>
      <c r="X33" s="25">
        <v>0</v>
      </c>
      <c r="Y33" s="25">
        <v>0</v>
      </c>
      <c r="Z33" s="25">
        <v>0</v>
      </c>
      <c r="AA33" s="25">
        <v>0</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0</v>
      </c>
      <c r="AX33" s="25">
        <v>0</v>
      </c>
      <c r="AY33" s="25">
        <v>0</v>
      </c>
    </row>
    <row r="34" spans="2:51" ht="15" customHeight="1" x14ac:dyDescent="0.4">
      <c r="B34" s="28"/>
      <c r="C34" s="30" t="s">
        <v>27</v>
      </c>
      <c r="D34" s="30" t="s">
        <v>6</v>
      </c>
      <c r="E34" s="23">
        <v>0</v>
      </c>
      <c r="F34" s="23">
        <v>0</v>
      </c>
      <c r="G34" s="23">
        <v>0</v>
      </c>
      <c r="H34" s="23">
        <v>0</v>
      </c>
      <c r="I34" s="23">
        <v>0</v>
      </c>
      <c r="J34" s="23">
        <v>0</v>
      </c>
      <c r="K34" s="23">
        <v>0</v>
      </c>
      <c r="L34" s="23">
        <v>0</v>
      </c>
      <c r="M34" s="23">
        <v>0</v>
      </c>
      <c r="N34" s="9">
        <v>0</v>
      </c>
      <c r="O34" s="9">
        <v>0</v>
      </c>
      <c r="P34" s="9">
        <v>0</v>
      </c>
      <c r="Q34" s="9">
        <v>0</v>
      </c>
      <c r="R34" s="9">
        <v>0</v>
      </c>
      <c r="S34" s="9">
        <v>0</v>
      </c>
      <c r="T34" s="9">
        <v>0</v>
      </c>
      <c r="U34" s="23">
        <v>0</v>
      </c>
      <c r="V34" s="23">
        <v>0</v>
      </c>
      <c r="W34" s="23">
        <v>0</v>
      </c>
      <c r="X34" s="23">
        <v>0</v>
      </c>
      <c r="Y34" s="23">
        <v>0</v>
      </c>
      <c r="Z34" s="23">
        <v>0</v>
      </c>
      <c r="AA34" s="23">
        <v>0</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0</v>
      </c>
      <c r="AX34" s="23">
        <v>0</v>
      </c>
      <c r="AY34" s="23">
        <v>0</v>
      </c>
    </row>
    <row r="35" spans="2:51" ht="15" customHeight="1" x14ac:dyDescent="0.4">
      <c r="B35" s="28"/>
      <c r="C35" s="30"/>
      <c r="D35" s="30"/>
      <c r="E35" s="22">
        <v>0</v>
      </c>
      <c r="F35" s="22">
        <v>0</v>
      </c>
      <c r="G35" s="22">
        <v>0</v>
      </c>
      <c r="H35" s="22">
        <v>0</v>
      </c>
      <c r="I35" s="22">
        <v>0</v>
      </c>
      <c r="J35" s="22">
        <v>0</v>
      </c>
      <c r="K35" s="22">
        <v>0</v>
      </c>
      <c r="L35" s="22">
        <v>0</v>
      </c>
      <c r="M35" s="22">
        <v>0</v>
      </c>
      <c r="N35" s="8">
        <v>0</v>
      </c>
      <c r="O35" s="8">
        <v>0</v>
      </c>
      <c r="P35" s="8">
        <v>0</v>
      </c>
      <c r="Q35" s="8">
        <v>0</v>
      </c>
      <c r="R35" s="8">
        <v>0</v>
      </c>
      <c r="S35" s="8">
        <v>0</v>
      </c>
      <c r="T35" s="8">
        <v>0</v>
      </c>
      <c r="U35" s="22">
        <v>0</v>
      </c>
      <c r="V35" s="22">
        <v>0</v>
      </c>
      <c r="W35" s="22">
        <v>0</v>
      </c>
      <c r="X35" s="22">
        <v>0</v>
      </c>
      <c r="Y35" s="22">
        <v>0</v>
      </c>
      <c r="Z35" s="22">
        <v>0</v>
      </c>
      <c r="AA35" s="22">
        <v>0</v>
      </c>
      <c r="AB35" s="22">
        <v>0</v>
      </c>
      <c r="AC35" s="22">
        <v>0</v>
      </c>
      <c r="AD35" s="22">
        <v>0</v>
      </c>
      <c r="AE35" s="22">
        <v>0</v>
      </c>
      <c r="AF35" s="22">
        <v>0</v>
      </c>
      <c r="AG35" s="22">
        <v>0</v>
      </c>
      <c r="AH35" s="22">
        <v>0</v>
      </c>
      <c r="AI35" s="22">
        <v>0</v>
      </c>
      <c r="AJ35" s="22">
        <v>0</v>
      </c>
      <c r="AK35" s="22">
        <v>0</v>
      </c>
      <c r="AL35" s="22">
        <v>0</v>
      </c>
      <c r="AM35" s="22">
        <v>0</v>
      </c>
      <c r="AN35" s="22">
        <v>0</v>
      </c>
      <c r="AO35" s="22">
        <v>0</v>
      </c>
      <c r="AP35" s="22">
        <v>0</v>
      </c>
      <c r="AQ35" s="22">
        <v>0</v>
      </c>
      <c r="AR35" s="22">
        <v>0</v>
      </c>
      <c r="AS35" s="22">
        <v>0</v>
      </c>
      <c r="AT35" s="22">
        <v>0</v>
      </c>
      <c r="AU35" s="22">
        <v>0</v>
      </c>
      <c r="AV35" s="22">
        <v>0</v>
      </c>
      <c r="AW35" s="22">
        <v>0</v>
      </c>
      <c r="AX35" s="22">
        <v>0</v>
      </c>
      <c r="AY35" s="22">
        <v>0</v>
      </c>
    </row>
    <row r="36" spans="2:51" ht="15" customHeight="1" x14ac:dyDescent="0.4">
      <c r="B36" s="28"/>
      <c r="C36" s="30"/>
      <c r="D36" s="30" t="s">
        <v>34</v>
      </c>
      <c r="E36" s="24">
        <v>0</v>
      </c>
      <c r="F36" s="24">
        <v>0</v>
      </c>
      <c r="G36" s="24">
        <v>0</v>
      </c>
      <c r="H36" s="24">
        <v>0</v>
      </c>
      <c r="I36" s="24">
        <v>0</v>
      </c>
      <c r="J36" s="24">
        <v>0</v>
      </c>
      <c r="K36" s="24">
        <v>0</v>
      </c>
      <c r="L36" s="24">
        <v>0</v>
      </c>
      <c r="M36" s="24">
        <v>0</v>
      </c>
      <c r="N36" s="10">
        <v>0</v>
      </c>
      <c r="O36" s="10">
        <v>0</v>
      </c>
      <c r="P36" s="10">
        <v>0</v>
      </c>
      <c r="Q36" s="10">
        <v>0</v>
      </c>
      <c r="R36" s="10">
        <v>0</v>
      </c>
      <c r="S36" s="10">
        <v>0</v>
      </c>
      <c r="T36" s="10">
        <v>0</v>
      </c>
      <c r="U36" s="24">
        <v>0</v>
      </c>
      <c r="V36" s="24">
        <v>0</v>
      </c>
      <c r="W36" s="24">
        <v>0</v>
      </c>
      <c r="X36" s="24">
        <v>0</v>
      </c>
      <c r="Y36" s="24">
        <v>0</v>
      </c>
      <c r="Z36" s="24">
        <v>0</v>
      </c>
      <c r="AA36" s="24">
        <v>0</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0</v>
      </c>
      <c r="AX36" s="24">
        <v>0</v>
      </c>
      <c r="AY36" s="24">
        <v>0</v>
      </c>
    </row>
    <row r="37" spans="2:51" ht="15" customHeight="1" x14ac:dyDescent="0.4">
      <c r="B37" s="28"/>
      <c r="C37" s="30"/>
      <c r="D37" s="30"/>
      <c r="E37" s="25">
        <v>0</v>
      </c>
      <c r="F37" s="25">
        <v>0</v>
      </c>
      <c r="G37" s="25">
        <v>0</v>
      </c>
      <c r="H37" s="25">
        <v>0</v>
      </c>
      <c r="I37" s="25">
        <v>0</v>
      </c>
      <c r="J37" s="25">
        <v>0</v>
      </c>
      <c r="K37" s="25">
        <v>0</v>
      </c>
      <c r="L37" s="25">
        <v>0</v>
      </c>
      <c r="M37" s="25">
        <v>0</v>
      </c>
      <c r="N37" s="11">
        <v>0</v>
      </c>
      <c r="O37" s="11">
        <v>0</v>
      </c>
      <c r="P37" s="11">
        <v>0</v>
      </c>
      <c r="Q37" s="11">
        <v>0</v>
      </c>
      <c r="R37" s="11">
        <v>0</v>
      </c>
      <c r="S37" s="11">
        <v>0</v>
      </c>
      <c r="T37" s="11">
        <v>0</v>
      </c>
      <c r="U37" s="25">
        <v>0</v>
      </c>
      <c r="V37" s="25">
        <v>0</v>
      </c>
      <c r="W37" s="25">
        <v>0</v>
      </c>
      <c r="X37" s="25">
        <v>0</v>
      </c>
      <c r="Y37" s="25">
        <v>0</v>
      </c>
      <c r="Z37" s="25">
        <v>0</v>
      </c>
      <c r="AA37" s="25">
        <v>0</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0</v>
      </c>
      <c r="AX37" s="25">
        <v>0</v>
      </c>
      <c r="AY37" s="25">
        <v>0</v>
      </c>
    </row>
    <row r="38" spans="2:51" ht="15" customHeight="1" x14ac:dyDescent="0.4">
      <c r="B38" s="28"/>
      <c r="C38" s="30" t="s">
        <v>33</v>
      </c>
      <c r="D38" s="30" t="s">
        <v>6</v>
      </c>
      <c r="E38" s="23">
        <v>0</v>
      </c>
      <c r="F38" s="23">
        <v>0</v>
      </c>
      <c r="G38" s="23">
        <v>0</v>
      </c>
      <c r="H38" s="23">
        <v>0</v>
      </c>
      <c r="I38" s="23">
        <v>0</v>
      </c>
      <c r="J38" s="23">
        <v>0</v>
      </c>
      <c r="K38" s="23">
        <v>0</v>
      </c>
      <c r="L38" s="23">
        <v>0</v>
      </c>
      <c r="M38" s="23">
        <v>0</v>
      </c>
      <c r="N38" s="9">
        <v>0</v>
      </c>
      <c r="O38" s="9">
        <v>0</v>
      </c>
      <c r="P38" s="9">
        <v>0</v>
      </c>
      <c r="Q38" s="9">
        <v>0</v>
      </c>
      <c r="R38" s="9">
        <v>0</v>
      </c>
      <c r="S38" s="9">
        <v>0</v>
      </c>
      <c r="T38" s="9">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row>
    <row r="39" spans="2:51" ht="15" customHeight="1" x14ac:dyDescent="0.4">
      <c r="B39" s="28"/>
      <c r="C39" s="30"/>
      <c r="D39" s="30"/>
      <c r="E39" s="22">
        <v>0</v>
      </c>
      <c r="F39" s="22">
        <v>0</v>
      </c>
      <c r="G39" s="22">
        <v>0</v>
      </c>
      <c r="H39" s="22">
        <v>0</v>
      </c>
      <c r="I39" s="22">
        <v>0</v>
      </c>
      <c r="J39" s="22">
        <v>0</v>
      </c>
      <c r="K39" s="22">
        <v>0</v>
      </c>
      <c r="L39" s="22">
        <v>0</v>
      </c>
      <c r="M39" s="22">
        <v>0</v>
      </c>
      <c r="N39" s="8">
        <v>0</v>
      </c>
      <c r="O39" s="8">
        <v>0</v>
      </c>
      <c r="P39" s="8">
        <v>0</v>
      </c>
      <c r="Q39" s="8">
        <v>0</v>
      </c>
      <c r="R39" s="8">
        <v>0</v>
      </c>
      <c r="S39" s="8">
        <v>0</v>
      </c>
      <c r="T39" s="8">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v>0</v>
      </c>
      <c r="AY39" s="22">
        <v>0</v>
      </c>
    </row>
    <row r="40" spans="2:51" ht="15" customHeight="1" x14ac:dyDescent="0.4">
      <c r="B40" s="28"/>
      <c r="C40" s="30"/>
      <c r="D40" s="30" t="s">
        <v>34</v>
      </c>
      <c r="E40" s="24">
        <v>0</v>
      </c>
      <c r="F40" s="24">
        <v>0</v>
      </c>
      <c r="G40" s="24">
        <v>0</v>
      </c>
      <c r="H40" s="24">
        <v>0</v>
      </c>
      <c r="I40" s="24">
        <v>0</v>
      </c>
      <c r="J40" s="24">
        <v>0</v>
      </c>
      <c r="K40" s="24">
        <v>0</v>
      </c>
      <c r="L40" s="24">
        <v>0</v>
      </c>
      <c r="M40" s="24">
        <v>0</v>
      </c>
      <c r="N40" s="10">
        <v>0</v>
      </c>
      <c r="O40" s="10">
        <v>0</v>
      </c>
      <c r="P40" s="10">
        <v>0</v>
      </c>
      <c r="Q40" s="10">
        <v>0</v>
      </c>
      <c r="R40" s="10">
        <v>0</v>
      </c>
      <c r="S40" s="10">
        <v>0</v>
      </c>
      <c r="T40" s="10">
        <v>0</v>
      </c>
      <c r="U40" s="24">
        <v>0</v>
      </c>
      <c r="V40" s="24">
        <v>0</v>
      </c>
      <c r="W40" s="24">
        <v>0</v>
      </c>
      <c r="X40" s="24">
        <v>0</v>
      </c>
      <c r="Y40" s="24">
        <v>0</v>
      </c>
      <c r="Z40" s="24">
        <v>0</v>
      </c>
      <c r="AA40" s="24">
        <v>0</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0</v>
      </c>
      <c r="AX40" s="24">
        <v>0</v>
      </c>
      <c r="AY40" s="24">
        <v>0</v>
      </c>
    </row>
    <row r="41" spans="2:51" ht="15" customHeight="1" x14ac:dyDescent="0.4">
      <c r="B41" s="29"/>
      <c r="C41" s="30"/>
      <c r="D41" s="30"/>
      <c r="E41" s="25">
        <v>0</v>
      </c>
      <c r="F41" s="25">
        <v>0</v>
      </c>
      <c r="G41" s="25">
        <v>0</v>
      </c>
      <c r="H41" s="25">
        <v>0</v>
      </c>
      <c r="I41" s="25">
        <v>0</v>
      </c>
      <c r="J41" s="25">
        <v>0</v>
      </c>
      <c r="K41" s="25">
        <v>0</v>
      </c>
      <c r="L41" s="25">
        <v>0</v>
      </c>
      <c r="M41" s="25">
        <v>0</v>
      </c>
      <c r="N41" s="11">
        <v>0</v>
      </c>
      <c r="O41" s="11">
        <v>0</v>
      </c>
      <c r="P41" s="11">
        <v>0</v>
      </c>
      <c r="Q41" s="11">
        <v>0</v>
      </c>
      <c r="R41" s="11">
        <v>0</v>
      </c>
      <c r="S41" s="11">
        <v>0</v>
      </c>
      <c r="T41" s="11">
        <v>0</v>
      </c>
      <c r="U41" s="25">
        <v>0</v>
      </c>
      <c r="V41" s="25">
        <v>0</v>
      </c>
      <c r="W41" s="25">
        <v>0</v>
      </c>
      <c r="X41" s="25">
        <v>0</v>
      </c>
      <c r="Y41" s="25">
        <v>0</v>
      </c>
      <c r="Z41" s="25">
        <v>0</v>
      </c>
      <c r="AA41" s="25">
        <v>0</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0</v>
      </c>
      <c r="AX41" s="25">
        <v>0</v>
      </c>
      <c r="AY41" s="25">
        <v>0</v>
      </c>
    </row>
    <row r="42" spans="2:51" ht="15" customHeight="1" x14ac:dyDescent="0.4">
      <c r="B42" s="27" t="s">
        <v>30</v>
      </c>
      <c r="C42" s="30" t="s">
        <v>3</v>
      </c>
      <c r="D42" s="30" t="s">
        <v>6</v>
      </c>
      <c r="E42" s="23">
        <v>0</v>
      </c>
      <c r="F42" s="23">
        <v>0</v>
      </c>
      <c r="G42" s="23">
        <v>0</v>
      </c>
      <c r="H42" s="23">
        <v>1</v>
      </c>
      <c r="I42" s="23">
        <v>1</v>
      </c>
      <c r="J42" s="23">
        <v>1</v>
      </c>
      <c r="K42" s="23">
        <v>1</v>
      </c>
      <c r="L42" s="23">
        <v>0</v>
      </c>
      <c r="M42" s="23">
        <v>0</v>
      </c>
      <c r="N42" s="9">
        <v>0</v>
      </c>
      <c r="O42" s="9">
        <v>0</v>
      </c>
      <c r="P42" s="9">
        <v>0</v>
      </c>
      <c r="Q42" s="9">
        <v>1</v>
      </c>
      <c r="R42" s="9">
        <v>1</v>
      </c>
      <c r="S42" s="9">
        <v>2</v>
      </c>
      <c r="T42" s="9">
        <v>2</v>
      </c>
      <c r="U42" s="23">
        <v>3</v>
      </c>
      <c r="V42" s="23">
        <v>3</v>
      </c>
      <c r="W42" s="23">
        <v>3</v>
      </c>
      <c r="X42" s="23">
        <v>5</v>
      </c>
      <c r="Y42" s="23">
        <v>5</v>
      </c>
      <c r="Z42" s="23">
        <v>5</v>
      </c>
      <c r="AA42" s="23">
        <v>5</v>
      </c>
      <c r="AB42" s="23">
        <v>5</v>
      </c>
      <c r="AC42" s="23">
        <v>2</v>
      </c>
      <c r="AD42" s="23">
        <v>2</v>
      </c>
      <c r="AE42" s="23">
        <v>1</v>
      </c>
      <c r="AF42" s="23">
        <v>2</v>
      </c>
      <c r="AG42" s="23">
        <v>2</v>
      </c>
      <c r="AH42" s="23">
        <v>2</v>
      </c>
      <c r="AI42" s="23">
        <v>2</v>
      </c>
      <c r="AJ42" s="23">
        <v>2</v>
      </c>
      <c r="AK42" s="23">
        <v>2</v>
      </c>
      <c r="AL42" s="23">
        <v>2</v>
      </c>
      <c r="AM42" s="23">
        <v>3</v>
      </c>
      <c r="AN42" s="23">
        <v>4</v>
      </c>
      <c r="AO42" s="23">
        <v>3</v>
      </c>
      <c r="AP42" s="23">
        <v>2</v>
      </c>
      <c r="AQ42" s="23">
        <v>3</v>
      </c>
      <c r="AR42" s="23">
        <v>3</v>
      </c>
      <c r="AS42" s="23">
        <v>3</v>
      </c>
      <c r="AT42" s="23">
        <v>3</v>
      </c>
      <c r="AU42" s="23">
        <v>2</v>
      </c>
      <c r="AV42" s="23">
        <v>2</v>
      </c>
      <c r="AW42" s="23">
        <v>2</v>
      </c>
      <c r="AX42" s="23">
        <v>2</v>
      </c>
      <c r="AY42" s="23">
        <v>0</v>
      </c>
    </row>
    <row r="43" spans="2:51" ht="15" customHeight="1" x14ac:dyDescent="0.4">
      <c r="B43" s="28"/>
      <c r="C43" s="30"/>
      <c r="D43" s="30"/>
      <c r="E43" s="22">
        <v>0</v>
      </c>
      <c r="F43" s="22">
        <v>0</v>
      </c>
      <c r="G43" s="22">
        <v>0</v>
      </c>
      <c r="H43" s="22">
        <v>0</v>
      </c>
      <c r="I43" s="22">
        <v>0</v>
      </c>
      <c r="J43" s="22">
        <v>0</v>
      </c>
      <c r="K43" s="22">
        <v>0</v>
      </c>
      <c r="L43" s="22">
        <v>0</v>
      </c>
      <c r="M43" s="22">
        <v>0</v>
      </c>
      <c r="N43" s="8">
        <v>0</v>
      </c>
      <c r="O43" s="8">
        <v>0</v>
      </c>
      <c r="P43" s="8">
        <v>0</v>
      </c>
      <c r="Q43" s="8">
        <v>0</v>
      </c>
      <c r="R43" s="8">
        <v>0</v>
      </c>
      <c r="S43" s="8">
        <v>0</v>
      </c>
      <c r="T43" s="8">
        <v>0</v>
      </c>
      <c r="U43" s="22">
        <v>0</v>
      </c>
      <c r="V43" s="22">
        <v>0</v>
      </c>
      <c r="W43" s="22">
        <v>0</v>
      </c>
      <c r="X43" s="22">
        <v>0</v>
      </c>
      <c r="Y43" s="22">
        <v>0</v>
      </c>
      <c r="Z43" s="22">
        <v>0</v>
      </c>
      <c r="AA43" s="22">
        <v>0</v>
      </c>
      <c r="AB43" s="22">
        <v>0</v>
      </c>
      <c r="AC43" s="22">
        <v>0</v>
      </c>
      <c r="AD43" s="22">
        <v>0</v>
      </c>
      <c r="AE43" s="22">
        <v>0</v>
      </c>
      <c r="AF43" s="22">
        <v>1</v>
      </c>
      <c r="AG43" s="22">
        <v>1</v>
      </c>
      <c r="AH43" s="22">
        <v>1</v>
      </c>
      <c r="AI43" s="22">
        <v>1</v>
      </c>
      <c r="AJ43" s="22">
        <v>1</v>
      </c>
      <c r="AK43" s="22">
        <v>1</v>
      </c>
      <c r="AL43" s="22">
        <v>1</v>
      </c>
      <c r="AM43" s="22">
        <v>2</v>
      </c>
      <c r="AN43" s="22">
        <v>3</v>
      </c>
      <c r="AO43" s="22">
        <v>2</v>
      </c>
      <c r="AP43" s="22">
        <v>1</v>
      </c>
      <c r="AQ43" s="22">
        <v>2</v>
      </c>
      <c r="AR43" s="22">
        <v>2</v>
      </c>
      <c r="AS43" s="22">
        <v>2</v>
      </c>
      <c r="AT43" s="22">
        <v>2</v>
      </c>
      <c r="AU43" s="22">
        <v>1</v>
      </c>
      <c r="AV43" s="22">
        <v>1</v>
      </c>
      <c r="AW43" s="22">
        <v>1</v>
      </c>
      <c r="AX43" s="22">
        <v>1</v>
      </c>
      <c r="AY43" s="22">
        <v>0</v>
      </c>
    </row>
    <row r="44" spans="2:51" ht="15" customHeight="1" x14ac:dyDescent="0.4">
      <c r="B44" s="28"/>
      <c r="C44" s="30"/>
      <c r="D44" s="30" t="s">
        <v>34</v>
      </c>
      <c r="E44" s="24">
        <v>0</v>
      </c>
      <c r="F44" s="24">
        <v>0</v>
      </c>
      <c r="G44" s="24">
        <v>0</v>
      </c>
      <c r="H44" s="24">
        <v>1.7069999999999998E-2</v>
      </c>
      <c r="I44" s="24">
        <v>1.7069999999999998E-2</v>
      </c>
      <c r="J44" s="24">
        <v>1.7069999999999998E-2</v>
      </c>
      <c r="K44" s="24">
        <v>1.7069999999999998E-2</v>
      </c>
      <c r="L44" s="24">
        <v>0</v>
      </c>
      <c r="M44" s="24">
        <v>0</v>
      </c>
      <c r="N44" s="10">
        <v>0</v>
      </c>
      <c r="O44" s="10">
        <v>0</v>
      </c>
      <c r="P44" s="10">
        <v>0</v>
      </c>
      <c r="Q44" s="10">
        <v>0.1096</v>
      </c>
      <c r="R44" s="10">
        <v>0.1096</v>
      </c>
      <c r="S44" s="10">
        <v>0.63959999999999995</v>
      </c>
      <c r="T44" s="10">
        <v>0.63959999999999995</v>
      </c>
      <c r="U44" s="24">
        <v>0.68959999999999999</v>
      </c>
      <c r="V44" s="24">
        <v>0.68959999999999999</v>
      </c>
      <c r="W44" s="24">
        <v>0.69</v>
      </c>
      <c r="X44" s="24">
        <v>1.0880000000000001</v>
      </c>
      <c r="Y44" s="24">
        <v>1.0880000000000001</v>
      </c>
      <c r="Z44" s="24">
        <v>1.0880000000000001</v>
      </c>
      <c r="AA44" s="24">
        <v>1.0880000000000001</v>
      </c>
      <c r="AB44" s="24">
        <v>1.0880000000000001</v>
      </c>
      <c r="AC44" s="24">
        <v>0.57999999999999996</v>
      </c>
      <c r="AD44" s="24">
        <v>0.57999999999999996</v>
      </c>
      <c r="AE44" s="24">
        <v>0.05</v>
      </c>
      <c r="AF44" s="24">
        <v>0.249</v>
      </c>
      <c r="AG44" s="24">
        <v>0.249</v>
      </c>
      <c r="AH44" s="24">
        <v>0.249</v>
      </c>
      <c r="AI44" s="24">
        <v>0.21440000000000001</v>
      </c>
      <c r="AJ44" s="24">
        <v>0.21440000000000001</v>
      </c>
      <c r="AK44" s="24">
        <v>0.21440000000000001</v>
      </c>
      <c r="AL44" s="24">
        <v>0.21440000000000001</v>
      </c>
      <c r="AM44" s="24">
        <v>0.41339999999999999</v>
      </c>
      <c r="AN44" s="24">
        <v>0.52339999999999998</v>
      </c>
      <c r="AO44" s="24">
        <v>0.32440000000000002</v>
      </c>
      <c r="AP44" s="24">
        <v>0.21440000000000001</v>
      </c>
      <c r="AQ44" s="24">
        <v>0.23180000000000001</v>
      </c>
      <c r="AR44" s="24">
        <v>0.23180000000000001</v>
      </c>
      <c r="AS44" s="24">
        <v>0.23180000000000001</v>
      </c>
      <c r="AT44" s="24">
        <v>0.23180000000000001</v>
      </c>
      <c r="AU44" s="24">
        <v>0.21440000000000001</v>
      </c>
      <c r="AV44" s="24">
        <v>0.21440000000000001</v>
      </c>
      <c r="AW44" s="24">
        <v>0.21440000000000001</v>
      </c>
      <c r="AX44" s="24">
        <v>0.21440000000000001</v>
      </c>
      <c r="AY44" s="24">
        <v>0</v>
      </c>
    </row>
    <row r="45" spans="2:51" ht="15" customHeight="1" x14ac:dyDescent="0.4">
      <c r="B45" s="28"/>
      <c r="C45" s="30"/>
      <c r="D45" s="30"/>
      <c r="E45" s="25">
        <v>0</v>
      </c>
      <c r="F45" s="25">
        <v>0</v>
      </c>
      <c r="G45" s="25">
        <v>0</v>
      </c>
      <c r="H45" s="25">
        <v>0</v>
      </c>
      <c r="I45" s="25">
        <v>0</v>
      </c>
      <c r="J45" s="25">
        <v>0</v>
      </c>
      <c r="K45" s="25">
        <v>0</v>
      </c>
      <c r="L45" s="25">
        <v>0</v>
      </c>
      <c r="M45" s="25">
        <v>0</v>
      </c>
      <c r="N45" s="11">
        <v>0</v>
      </c>
      <c r="O45" s="11">
        <v>0</v>
      </c>
      <c r="P45" s="11">
        <v>0</v>
      </c>
      <c r="Q45" s="11">
        <v>0</v>
      </c>
      <c r="R45" s="11">
        <v>0</v>
      </c>
      <c r="S45" s="11">
        <v>0</v>
      </c>
      <c r="T45" s="11">
        <v>0</v>
      </c>
      <c r="U45" s="25">
        <v>0</v>
      </c>
      <c r="V45" s="25">
        <v>0</v>
      </c>
      <c r="W45" s="25">
        <v>0</v>
      </c>
      <c r="X45" s="25">
        <v>0</v>
      </c>
      <c r="Y45" s="25">
        <v>0</v>
      </c>
      <c r="Z45" s="25">
        <v>0</v>
      </c>
      <c r="AA45" s="25">
        <v>0</v>
      </c>
      <c r="AB45" s="25">
        <v>0</v>
      </c>
      <c r="AC45" s="25">
        <v>0</v>
      </c>
      <c r="AD45" s="25">
        <v>0</v>
      </c>
      <c r="AE45" s="25">
        <v>0</v>
      </c>
      <c r="AF45" s="25">
        <v>0.19900000000000001</v>
      </c>
      <c r="AG45" s="25">
        <v>0.19900000000000001</v>
      </c>
      <c r="AH45" s="25">
        <v>0.19900000000000001</v>
      </c>
      <c r="AI45" s="25">
        <v>0.16439999999999999</v>
      </c>
      <c r="AJ45" s="25">
        <v>0.16439999999999999</v>
      </c>
      <c r="AK45" s="25">
        <v>0.16439999999999999</v>
      </c>
      <c r="AL45" s="25">
        <v>0.16439999999999999</v>
      </c>
      <c r="AM45" s="25">
        <v>0.3634</v>
      </c>
      <c r="AN45" s="25">
        <v>0.47339999999999999</v>
      </c>
      <c r="AO45" s="25">
        <v>0.27439999999999998</v>
      </c>
      <c r="AP45" s="25">
        <v>0.16439999999999999</v>
      </c>
      <c r="AQ45" s="25">
        <v>0.18179999999999999</v>
      </c>
      <c r="AR45" s="25">
        <v>0.18179999999999999</v>
      </c>
      <c r="AS45" s="25">
        <v>0.18179999999999999</v>
      </c>
      <c r="AT45" s="25">
        <v>0.18179999999999999</v>
      </c>
      <c r="AU45" s="25">
        <v>0.16439999999999999</v>
      </c>
      <c r="AV45" s="25">
        <v>0.16439999999999999</v>
      </c>
      <c r="AW45" s="25">
        <v>0.16439999999999999</v>
      </c>
      <c r="AX45" s="25">
        <v>0.16439999999999999</v>
      </c>
      <c r="AY45" s="25">
        <v>0</v>
      </c>
    </row>
    <row r="46" spans="2:51" ht="15" customHeight="1" x14ac:dyDescent="0.4">
      <c r="B46" s="28"/>
      <c r="C46" s="30" t="s">
        <v>27</v>
      </c>
      <c r="D46" s="30" t="s">
        <v>6</v>
      </c>
      <c r="E46" s="23">
        <v>0</v>
      </c>
      <c r="F46" s="23">
        <v>0</v>
      </c>
      <c r="G46" s="23">
        <v>0</v>
      </c>
      <c r="H46" s="23">
        <v>0</v>
      </c>
      <c r="I46" s="23">
        <v>0</v>
      </c>
      <c r="J46" s="23">
        <v>0</v>
      </c>
      <c r="K46" s="23">
        <v>0</v>
      </c>
      <c r="L46" s="23">
        <v>2</v>
      </c>
      <c r="M46" s="23">
        <v>2</v>
      </c>
      <c r="N46" s="9">
        <v>2</v>
      </c>
      <c r="O46" s="9">
        <v>2</v>
      </c>
      <c r="P46" s="9">
        <v>2</v>
      </c>
      <c r="Q46" s="9">
        <v>2</v>
      </c>
      <c r="R46" s="9">
        <v>2</v>
      </c>
      <c r="S46" s="9">
        <v>3</v>
      </c>
      <c r="T46" s="9">
        <v>3</v>
      </c>
      <c r="U46" s="23">
        <v>3</v>
      </c>
      <c r="V46" s="23">
        <v>3</v>
      </c>
      <c r="W46" s="23">
        <v>4</v>
      </c>
      <c r="X46" s="23">
        <v>4</v>
      </c>
      <c r="Y46" s="23">
        <v>4</v>
      </c>
      <c r="Z46" s="23">
        <v>4</v>
      </c>
      <c r="AA46" s="23">
        <v>4</v>
      </c>
      <c r="AB46" s="23">
        <v>4</v>
      </c>
      <c r="AC46" s="23">
        <v>6</v>
      </c>
      <c r="AD46" s="23">
        <v>8</v>
      </c>
      <c r="AE46" s="23">
        <v>6</v>
      </c>
      <c r="AF46" s="23">
        <v>6</v>
      </c>
      <c r="AG46" s="23">
        <v>6</v>
      </c>
      <c r="AH46" s="23">
        <v>6</v>
      </c>
      <c r="AI46" s="23">
        <v>7</v>
      </c>
      <c r="AJ46" s="23">
        <v>7</v>
      </c>
      <c r="AK46" s="23">
        <v>7</v>
      </c>
      <c r="AL46" s="23">
        <v>7</v>
      </c>
      <c r="AM46" s="23">
        <v>7</v>
      </c>
      <c r="AN46" s="23">
        <v>7</v>
      </c>
      <c r="AO46" s="23">
        <v>6</v>
      </c>
      <c r="AP46" s="23">
        <v>7</v>
      </c>
      <c r="AQ46" s="23">
        <v>8</v>
      </c>
      <c r="AR46" s="23">
        <v>8</v>
      </c>
      <c r="AS46" s="23">
        <v>8</v>
      </c>
      <c r="AT46" s="23">
        <v>8</v>
      </c>
      <c r="AU46" s="23">
        <v>9</v>
      </c>
      <c r="AV46" s="23">
        <v>8</v>
      </c>
      <c r="AW46" s="23">
        <v>8</v>
      </c>
      <c r="AX46" s="23">
        <v>8</v>
      </c>
      <c r="AY46" s="23">
        <v>6</v>
      </c>
    </row>
    <row r="47" spans="2:51" ht="15" customHeight="1" x14ac:dyDescent="0.4">
      <c r="B47" s="28"/>
      <c r="C47" s="30"/>
      <c r="D47" s="30"/>
      <c r="E47" s="22">
        <v>0</v>
      </c>
      <c r="F47" s="22">
        <v>0</v>
      </c>
      <c r="G47" s="22">
        <v>0</v>
      </c>
      <c r="H47" s="22">
        <v>0</v>
      </c>
      <c r="I47" s="22">
        <v>0</v>
      </c>
      <c r="J47" s="22">
        <v>0</v>
      </c>
      <c r="K47" s="22">
        <v>0</v>
      </c>
      <c r="L47" s="22">
        <v>0</v>
      </c>
      <c r="M47" s="22">
        <v>0</v>
      </c>
      <c r="N47" s="8">
        <v>0</v>
      </c>
      <c r="O47" s="8">
        <v>0</v>
      </c>
      <c r="P47" s="8">
        <v>0</v>
      </c>
      <c r="Q47" s="8">
        <v>0</v>
      </c>
      <c r="R47" s="8">
        <v>0</v>
      </c>
      <c r="S47" s="8">
        <v>0</v>
      </c>
      <c r="T47" s="8">
        <v>0</v>
      </c>
      <c r="U47" s="22">
        <v>0</v>
      </c>
      <c r="V47" s="22">
        <v>0</v>
      </c>
      <c r="W47" s="22">
        <v>0</v>
      </c>
      <c r="X47" s="22">
        <v>0</v>
      </c>
      <c r="Y47" s="22">
        <v>0</v>
      </c>
      <c r="Z47" s="22">
        <v>0</v>
      </c>
      <c r="AA47" s="22">
        <v>0</v>
      </c>
      <c r="AB47" s="22">
        <v>0</v>
      </c>
      <c r="AC47" s="22">
        <v>0</v>
      </c>
      <c r="AD47" s="22">
        <v>0</v>
      </c>
      <c r="AE47" s="22">
        <v>0</v>
      </c>
      <c r="AF47" s="22">
        <v>0</v>
      </c>
      <c r="AG47" s="22">
        <v>0</v>
      </c>
      <c r="AH47" s="22">
        <v>0</v>
      </c>
      <c r="AI47" s="22">
        <v>1</v>
      </c>
      <c r="AJ47" s="22">
        <v>1</v>
      </c>
      <c r="AK47" s="22">
        <v>1</v>
      </c>
      <c r="AL47" s="22">
        <v>1</v>
      </c>
      <c r="AM47" s="22">
        <v>1</v>
      </c>
      <c r="AN47" s="22">
        <v>1</v>
      </c>
      <c r="AO47" s="22">
        <v>1</v>
      </c>
      <c r="AP47" s="22">
        <v>2</v>
      </c>
      <c r="AQ47" s="22">
        <v>3</v>
      </c>
      <c r="AR47" s="22">
        <v>3</v>
      </c>
      <c r="AS47" s="22">
        <v>3</v>
      </c>
      <c r="AT47" s="22">
        <v>3</v>
      </c>
      <c r="AU47" s="22">
        <v>4</v>
      </c>
      <c r="AV47" s="22">
        <v>4</v>
      </c>
      <c r="AW47" s="22">
        <v>4</v>
      </c>
      <c r="AX47" s="22">
        <v>4</v>
      </c>
      <c r="AY47" s="22">
        <v>3</v>
      </c>
    </row>
    <row r="48" spans="2:51" ht="15" customHeight="1" x14ac:dyDescent="0.4">
      <c r="B48" s="28"/>
      <c r="C48" s="30"/>
      <c r="D48" s="30" t="s">
        <v>34</v>
      </c>
      <c r="E48" s="24">
        <v>0</v>
      </c>
      <c r="F48" s="24">
        <v>0</v>
      </c>
      <c r="G48" s="24">
        <v>0</v>
      </c>
      <c r="H48" s="24">
        <v>0</v>
      </c>
      <c r="I48" s="24">
        <v>0</v>
      </c>
      <c r="J48" s="24">
        <v>0</v>
      </c>
      <c r="K48" s="24">
        <v>0</v>
      </c>
      <c r="L48" s="24">
        <v>2.197E-2</v>
      </c>
      <c r="M48" s="24">
        <v>2.197E-2</v>
      </c>
      <c r="N48" s="10">
        <v>2.197E-2</v>
      </c>
      <c r="O48" s="10">
        <v>2.197E-2</v>
      </c>
      <c r="P48" s="10">
        <v>2.197E-2</v>
      </c>
      <c r="Q48" s="10">
        <v>2.197E-2</v>
      </c>
      <c r="R48" s="10">
        <v>2.197E-2</v>
      </c>
      <c r="S48" s="10">
        <v>7.1970000000000006E-2</v>
      </c>
      <c r="T48" s="10">
        <v>7.1970000000000006E-2</v>
      </c>
      <c r="U48" s="24">
        <v>0.13707</v>
      </c>
      <c r="V48" s="24">
        <v>0.13707</v>
      </c>
      <c r="W48" s="24">
        <v>0.24666999999999997</v>
      </c>
      <c r="X48" s="24">
        <v>0.24666999999999997</v>
      </c>
      <c r="Y48" s="24">
        <v>0.24666999999999997</v>
      </c>
      <c r="Z48" s="24">
        <v>0.24666999999999997</v>
      </c>
      <c r="AA48" s="24">
        <v>0.24666999999999997</v>
      </c>
      <c r="AB48" s="24">
        <v>0.24666999999999997</v>
      </c>
      <c r="AC48" s="24">
        <v>0.64466999999999997</v>
      </c>
      <c r="AD48" s="24">
        <v>0.78466999999999998</v>
      </c>
      <c r="AE48" s="24">
        <v>0.56859999999999999</v>
      </c>
      <c r="AF48" s="24">
        <v>0.56859999999999999</v>
      </c>
      <c r="AG48" s="24">
        <v>0.56859999999999999</v>
      </c>
      <c r="AH48" s="24">
        <v>0.56859999999999999</v>
      </c>
      <c r="AI48" s="24">
        <v>0.76759999999999995</v>
      </c>
      <c r="AJ48" s="24">
        <v>0.76759999999999995</v>
      </c>
      <c r="AK48" s="24">
        <v>0.76759999999999995</v>
      </c>
      <c r="AL48" s="24">
        <v>0.76759999999999995</v>
      </c>
      <c r="AM48" s="24">
        <v>0.76759999999999995</v>
      </c>
      <c r="AN48" s="24">
        <v>0.76759999999999995</v>
      </c>
      <c r="AO48" s="24">
        <v>0.65759999999999996</v>
      </c>
      <c r="AP48" s="24">
        <v>0.85660000000000003</v>
      </c>
      <c r="AQ48" s="24">
        <v>0.95660000000000001</v>
      </c>
      <c r="AR48" s="24">
        <v>0.95660000000000001</v>
      </c>
      <c r="AS48" s="24">
        <v>0.95660000000000001</v>
      </c>
      <c r="AT48" s="24">
        <v>0.95660000000000001</v>
      </c>
      <c r="AU48" s="24">
        <v>0.97340000000000004</v>
      </c>
      <c r="AV48" s="24">
        <v>0.86380000000000001</v>
      </c>
      <c r="AW48" s="24">
        <v>0.86380000000000001</v>
      </c>
      <c r="AX48" s="24">
        <v>0.86380000000000001</v>
      </c>
      <c r="AY48" s="24">
        <v>0.55479999999999996</v>
      </c>
    </row>
    <row r="49" spans="2:51" ht="15" customHeight="1" x14ac:dyDescent="0.4">
      <c r="B49" s="28"/>
      <c r="C49" s="30"/>
      <c r="D49" s="30"/>
      <c r="E49" s="25">
        <v>0</v>
      </c>
      <c r="F49" s="25">
        <v>0</v>
      </c>
      <c r="G49" s="25">
        <v>0</v>
      </c>
      <c r="H49" s="25">
        <v>0</v>
      </c>
      <c r="I49" s="25">
        <v>0</v>
      </c>
      <c r="J49" s="25">
        <v>0</v>
      </c>
      <c r="K49" s="25">
        <v>0</v>
      </c>
      <c r="L49" s="25">
        <v>0</v>
      </c>
      <c r="M49" s="25">
        <v>0</v>
      </c>
      <c r="N49" s="11">
        <v>0</v>
      </c>
      <c r="O49" s="11">
        <v>0</v>
      </c>
      <c r="P49" s="11">
        <v>0</v>
      </c>
      <c r="Q49" s="11">
        <v>0</v>
      </c>
      <c r="R49" s="11">
        <v>0</v>
      </c>
      <c r="S49" s="11">
        <v>0</v>
      </c>
      <c r="T49" s="11">
        <v>0</v>
      </c>
      <c r="U49" s="25">
        <v>0</v>
      </c>
      <c r="V49" s="25">
        <v>0</v>
      </c>
      <c r="W49" s="25">
        <v>0</v>
      </c>
      <c r="X49" s="25">
        <v>0</v>
      </c>
      <c r="Y49" s="25">
        <v>0</v>
      </c>
      <c r="Z49" s="25">
        <v>0</v>
      </c>
      <c r="AA49" s="25">
        <v>0</v>
      </c>
      <c r="AB49" s="25">
        <v>0</v>
      </c>
      <c r="AC49" s="25">
        <v>0</v>
      </c>
      <c r="AD49" s="25">
        <v>0</v>
      </c>
      <c r="AE49" s="25">
        <v>0</v>
      </c>
      <c r="AF49" s="25">
        <v>0</v>
      </c>
      <c r="AG49" s="25">
        <v>0</v>
      </c>
      <c r="AH49" s="25">
        <v>0</v>
      </c>
      <c r="AI49" s="25">
        <v>0.19900000000000001</v>
      </c>
      <c r="AJ49" s="25">
        <v>0.19900000000000001</v>
      </c>
      <c r="AK49" s="25">
        <v>0.19900000000000001</v>
      </c>
      <c r="AL49" s="25">
        <v>0.19900000000000001</v>
      </c>
      <c r="AM49" s="25">
        <v>0.19900000000000001</v>
      </c>
      <c r="AN49" s="25">
        <v>0.19900000000000001</v>
      </c>
      <c r="AO49" s="25">
        <v>0.19900000000000001</v>
      </c>
      <c r="AP49" s="25">
        <v>0.39800000000000002</v>
      </c>
      <c r="AQ49" s="25">
        <v>0.498</v>
      </c>
      <c r="AR49" s="25">
        <v>0.498</v>
      </c>
      <c r="AS49" s="25">
        <v>0.498</v>
      </c>
      <c r="AT49" s="25">
        <v>0.498</v>
      </c>
      <c r="AU49" s="25">
        <v>0.51480000000000004</v>
      </c>
      <c r="AV49" s="25">
        <v>0.51480000000000004</v>
      </c>
      <c r="AW49" s="25">
        <v>0.51480000000000004</v>
      </c>
      <c r="AX49" s="25">
        <v>0.51480000000000004</v>
      </c>
      <c r="AY49" s="25">
        <v>0.40479999999999999</v>
      </c>
    </row>
    <row r="50" spans="2:51" ht="15" customHeight="1" x14ac:dyDescent="0.4">
      <c r="B50" s="28"/>
      <c r="C50" s="30" t="s">
        <v>33</v>
      </c>
      <c r="D50" s="30" t="s">
        <v>6</v>
      </c>
      <c r="E50" s="23">
        <v>0</v>
      </c>
      <c r="F50" s="23">
        <v>0</v>
      </c>
      <c r="G50" s="23">
        <v>1</v>
      </c>
      <c r="H50" s="23">
        <v>1</v>
      </c>
      <c r="I50" s="23">
        <v>1</v>
      </c>
      <c r="J50" s="23">
        <v>1</v>
      </c>
      <c r="K50" s="23">
        <v>1</v>
      </c>
      <c r="L50" s="23">
        <v>1</v>
      </c>
      <c r="M50" s="23">
        <v>1</v>
      </c>
      <c r="N50" s="9">
        <v>1</v>
      </c>
      <c r="O50" s="9">
        <v>1</v>
      </c>
      <c r="P50" s="9">
        <v>1</v>
      </c>
      <c r="Q50" s="9">
        <v>1</v>
      </c>
      <c r="R50" s="9">
        <v>1</v>
      </c>
      <c r="S50" s="9">
        <v>1</v>
      </c>
      <c r="T50" s="9">
        <v>1</v>
      </c>
      <c r="U50" s="23">
        <v>2</v>
      </c>
      <c r="V50" s="23">
        <v>2</v>
      </c>
      <c r="W50" s="23">
        <v>2</v>
      </c>
      <c r="X50" s="23">
        <v>2</v>
      </c>
      <c r="Y50" s="23">
        <v>2</v>
      </c>
      <c r="Z50" s="23">
        <v>2</v>
      </c>
      <c r="AA50" s="23">
        <v>2</v>
      </c>
      <c r="AB50" s="23">
        <v>2</v>
      </c>
      <c r="AC50" s="23">
        <v>2</v>
      </c>
      <c r="AD50" s="23">
        <v>1</v>
      </c>
      <c r="AE50" s="23">
        <v>2</v>
      </c>
      <c r="AF50" s="23">
        <v>2</v>
      </c>
      <c r="AG50" s="23">
        <v>2</v>
      </c>
      <c r="AH50" s="23">
        <v>2</v>
      </c>
      <c r="AI50" s="23">
        <v>2</v>
      </c>
      <c r="AJ50" s="23">
        <v>2</v>
      </c>
      <c r="AK50" s="23">
        <v>2</v>
      </c>
      <c r="AL50" s="23">
        <v>2</v>
      </c>
      <c r="AM50" s="23">
        <v>2</v>
      </c>
      <c r="AN50" s="23">
        <v>2</v>
      </c>
      <c r="AO50" s="23">
        <v>2</v>
      </c>
      <c r="AP50" s="23">
        <v>2</v>
      </c>
      <c r="AQ50" s="23">
        <v>2</v>
      </c>
      <c r="AR50" s="23">
        <v>2</v>
      </c>
      <c r="AS50" s="23">
        <v>2</v>
      </c>
      <c r="AT50" s="23">
        <v>2</v>
      </c>
      <c r="AU50" s="23">
        <v>2</v>
      </c>
      <c r="AV50" s="23">
        <v>2</v>
      </c>
      <c r="AW50" s="23">
        <v>2</v>
      </c>
      <c r="AX50" s="23">
        <v>2</v>
      </c>
      <c r="AY50" s="23">
        <v>2</v>
      </c>
    </row>
    <row r="51" spans="2:51" ht="15" customHeight="1" x14ac:dyDescent="0.4">
      <c r="B51" s="28"/>
      <c r="C51" s="30"/>
      <c r="D51" s="30"/>
      <c r="E51" s="22">
        <v>0</v>
      </c>
      <c r="F51" s="22">
        <v>0</v>
      </c>
      <c r="G51" s="22">
        <v>0</v>
      </c>
      <c r="H51" s="22">
        <v>0</v>
      </c>
      <c r="I51" s="22">
        <v>0</v>
      </c>
      <c r="J51" s="22">
        <v>0</v>
      </c>
      <c r="K51" s="22">
        <v>0</v>
      </c>
      <c r="L51" s="22">
        <v>0</v>
      </c>
      <c r="M51" s="22">
        <v>0</v>
      </c>
      <c r="N51" s="8">
        <v>0</v>
      </c>
      <c r="O51" s="8">
        <v>0</v>
      </c>
      <c r="P51" s="8">
        <v>0</v>
      </c>
      <c r="Q51" s="8">
        <v>0</v>
      </c>
      <c r="R51" s="8">
        <v>0</v>
      </c>
      <c r="S51" s="8">
        <v>0</v>
      </c>
      <c r="T51" s="8">
        <v>0</v>
      </c>
      <c r="U51" s="22">
        <v>0</v>
      </c>
      <c r="V51" s="22">
        <v>0</v>
      </c>
      <c r="W51" s="22">
        <v>0</v>
      </c>
      <c r="X51" s="22">
        <v>0</v>
      </c>
      <c r="Y51" s="22">
        <v>0</v>
      </c>
      <c r="Z51" s="22">
        <v>0</v>
      </c>
      <c r="AA51" s="22">
        <v>0</v>
      </c>
      <c r="AB51" s="22">
        <v>0</v>
      </c>
      <c r="AC51" s="22">
        <v>0</v>
      </c>
      <c r="AD51" s="22">
        <v>0</v>
      </c>
      <c r="AE51" s="22">
        <v>0</v>
      </c>
      <c r="AF51" s="22">
        <v>0</v>
      </c>
      <c r="AG51" s="22">
        <v>0</v>
      </c>
      <c r="AH51" s="22">
        <v>0</v>
      </c>
      <c r="AI51" s="22">
        <v>0</v>
      </c>
      <c r="AJ51" s="22">
        <v>0</v>
      </c>
      <c r="AK51" s="22">
        <v>0</v>
      </c>
      <c r="AL51" s="22">
        <v>0</v>
      </c>
      <c r="AM51" s="22">
        <v>0</v>
      </c>
      <c r="AN51" s="22">
        <v>0</v>
      </c>
      <c r="AO51" s="22">
        <v>0</v>
      </c>
      <c r="AP51" s="22">
        <v>0</v>
      </c>
      <c r="AQ51" s="22">
        <v>0</v>
      </c>
      <c r="AR51" s="22">
        <v>0</v>
      </c>
      <c r="AS51" s="22">
        <v>0</v>
      </c>
      <c r="AT51" s="22">
        <v>0</v>
      </c>
      <c r="AU51" s="22">
        <v>0</v>
      </c>
      <c r="AV51" s="22">
        <v>0</v>
      </c>
      <c r="AW51" s="22">
        <v>0</v>
      </c>
      <c r="AX51" s="22">
        <v>0</v>
      </c>
      <c r="AY51" s="22">
        <v>0</v>
      </c>
    </row>
    <row r="52" spans="2:51" ht="15" customHeight="1" x14ac:dyDescent="0.4">
      <c r="B52" s="28"/>
      <c r="C52" s="30"/>
      <c r="D52" s="30" t="s">
        <v>34</v>
      </c>
      <c r="E52" s="24">
        <v>0</v>
      </c>
      <c r="F52" s="24">
        <v>0</v>
      </c>
      <c r="G52" s="24">
        <v>4.46</v>
      </c>
      <c r="H52" s="24">
        <v>4.46</v>
      </c>
      <c r="I52" s="24">
        <v>4.46</v>
      </c>
      <c r="J52" s="24">
        <v>4.46</v>
      </c>
      <c r="K52" s="24">
        <v>4.46</v>
      </c>
      <c r="L52" s="24">
        <v>4.46</v>
      </c>
      <c r="M52" s="24">
        <v>4.46</v>
      </c>
      <c r="N52" s="10">
        <v>4.46</v>
      </c>
      <c r="O52" s="10">
        <v>4.46</v>
      </c>
      <c r="P52" s="10">
        <v>4.46</v>
      </c>
      <c r="Q52" s="10">
        <v>4.46</v>
      </c>
      <c r="R52" s="10">
        <v>4.46</v>
      </c>
      <c r="S52" s="10">
        <v>4.46</v>
      </c>
      <c r="T52" s="10">
        <v>4.46</v>
      </c>
      <c r="U52" s="24">
        <v>4.4649000000000001</v>
      </c>
      <c r="V52" s="24">
        <v>4.4649000000000001</v>
      </c>
      <c r="W52" s="24">
        <v>4.4649000000000001</v>
      </c>
      <c r="X52" s="24">
        <v>4.4649000000000001</v>
      </c>
      <c r="Y52" s="24">
        <v>4.4649000000000001</v>
      </c>
      <c r="Z52" s="24">
        <v>4.4649000000000001</v>
      </c>
      <c r="AA52" s="24">
        <v>4.4649000000000001</v>
      </c>
      <c r="AB52" s="24">
        <v>4.4649000000000001</v>
      </c>
      <c r="AC52" s="24">
        <v>4.4649000000000001</v>
      </c>
      <c r="AD52" s="24">
        <v>4.3844000000000003</v>
      </c>
      <c r="AE52" s="24">
        <v>4.4014699999999998</v>
      </c>
      <c r="AF52" s="24">
        <v>4.4014699999999998</v>
      </c>
      <c r="AG52" s="24">
        <v>4.4014699999999998</v>
      </c>
      <c r="AH52" s="24">
        <v>4.4014699999999998</v>
      </c>
      <c r="AI52" s="24">
        <v>4.4014699999999998</v>
      </c>
      <c r="AJ52" s="24">
        <v>4.4014699999999998</v>
      </c>
      <c r="AK52" s="24">
        <v>4.4014699999999998</v>
      </c>
      <c r="AL52" s="24">
        <v>4.4014699999999998</v>
      </c>
      <c r="AM52" s="24">
        <v>4.4014699999999998</v>
      </c>
      <c r="AN52" s="24">
        <v>4.4014699999999998</v>
      </c>
      <c r="AO52" s="24">
        <v>4.4014699999999998</v>
      </c>
      <c r="AP52" s="24">
        <v>4.4014699999999998</v>
      </c>
      <c r="AQ52" s="24">
        <v>4.4014699999999998</v>
      </c>
      <c r="AR52" s="24">
        <v>4.4014699999999998</v>
      </c>
      <c r="AS52" s="24">
        <v>4.4014699999999998</v>
      </c>
      <c r="AT52" s="24">
        <v>4.4014699999999998</v>
      </c>
      <c r="AU52" s="24">
        <v>4.4014699999999998</v>
      </c>
      <c r="AV52" s="24">
        <v>4.4014699999999998</v>
      </c>
      <c r="AW52" s="24">
        <v>4.4014699999999998</v>
      </c>
      <c r="AX52" s="24">
        <v>4.4014699999999998</v>
      </c>
      <c r="AY52" s="24">
        <v>4.4014699999999998</v>
      </c>
    </row>
    <row r="53" spans="2:51" ht="15" customHeight="1" x14ac:dyDescent="0.4">
      <c r="B53" s="29"/>
      <c r="C53" s="30"/>
      <c r="D53" s="30"/>
      <c r="E53" s="25">
        <v>0</v>
      </c>
      <c r="F53" s="25">
        <v>0</v>
      </c>
      <c r="G53" s="25">
        <v>0</v>
      </c>
      <c r="H53" s="25">
        <v>0</v>
      </c>
      <c r="I53" s="25">
        <v>0</v>
      </c>
      <c r="J53" s="25">
        <v>0</v>
      </c>
      <c r="K53" s="25">
        <v>0</v>
      </c>
      <c r="L53" s="25">
        <v>0</v>
      </c>
      <c r="M53" s="25">
        <v>0</v>
      </c>
      <c r="N53" s="11">
        <v>0</v>
      </c>
      <c r="O53" s="11">
        <v>0</v>
      </c>
      <c r="P53" s="11">
        <v>0</v>
      </c>
      <c r="Q53" s="11">
        <v>0</v>
      </c>
      <c r="R53" s="11">
        <v>0</v>
      </c>
      <c r="S53" s="11">
        <v>0</v>
      </c>
      <c r="T53" s="11">
        <v>0</v>
      </c>
      <c r="U53" s="25">
        <v>0</v>
      </c>
      <c r="V53" s="25">
        <v>0</v>
      </c>
      <c r="W53" s="25">
        <v>0</v>
      </c>
      <c r="X53" s="25">
        <v>0</v>
      </c>
      <c r="Y53" s="25">
        <v>0</v>
      </c>
      <c r="Z53" s="25">
        <v>0</v>
      </c>
      <c r="AA53" s="25">
        <v>0</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0</v>
      </c>
      <c r="AX53" s="25">
        <v>0</v>
      </c>
      <c r="AY53" s="25">
        <v>0</v>
      </c>
    </row>
    <row r="54" spans="2:51" ht="15" customHeight="1" x14ac:dyDescent="0.4">
      <c r="B54" s="27" t="s">
        <v>31</v>
      </c>
      <c r="C54" s="30" t="s">
        <v>3</v>
      </c>
      <c r="D54" s="30" t="s">
        <v>6</v>
      </c>
      <c r="E54" s="23">
        <v>0</v>
      </c>
      <c r="F54" s="23">
        <v>0</v>
      </c>
      <c r="G54" s="23">
        <v>0</v>
      </c>
      <c r="H54" s="23">
        <v>0</v>
      </c>
      <c r="I54" s="23">
        <v>0</v>
      </c>
      <c r="J54" s="23">
        <v>0</v>
      </c>
      <c r="K54" s="23">
        <v>0</v>
      </c>
      <c r="L54" s="23">
        <v>0</v>
      </c>
      <c r="M54" s="23">
        <v>0</v>
      </c>
      <c r="N54" s="9">
        <v>0</v>
      </c>
      <c r="O54" s="9">
        <v>0</v>
      </c>
      <c r="P54" s="9">
        <v>0</v>
      </c>
      <c r="Q54" s="9">
        <v>0</v>
      </c>
      <c r="R54" s="9">
        <v>0</v>
      </c>
      <c r="S54" s="9">
        <v>0</v>
      </c>
      <c r="T54" s="9">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row>
    <row r="55" spans="2:51" ht="15" customHeight="1" x14ac:dyDescent="0.4">
      <c r="B55" s="28"/>
      <c r="C55" s="30"/>
      <c r="D55" s="30"/>
      <c r="E55" s="22">
        <v>0</v>
      </c>
      <c r="F55" s="22">
        <v>0</v>
      </c>
      <c r="G55" s="22">
        <v>0</v>
      </c>
      <c r="H55" s="22">
        <v>0</v>
      </c>
      <c r="I55" s="22">
        <v>0</v>
      </c>
      <c r="J55" s="22">
        <v>0</v>
      </c>
      <c r="K55" s="22">
        <v>0</v>
      </c>
      <c r="L55" s="22">
        <v>0</v>
      </c>
      <c r="M55" s="22">
        <v>0</v>
      </c>
      <c r="N55" s="8">
        <v>0</v>
      </c>
      <c r="O55" s="8">
        <v>0</v>
      </c>
      <c r="P55" s="8">
        <v>0</v>
      </c>
      <c r="Q55" s="8">
        <v>0</v>
      </c>
      <c r="R55" s="8">
        <v>0</v>
      </c>
      <c r="S55" s="8">
        <v>0</v>
      </c>
      <c r="T55" s="8">
        <v>0</v>
      </c>
      <c r="U55" s="22">
        <v>0</v>
      </c>
      <c r="V55" s="22">
        <v>0</v>
      </c>
      <c r="W55" s="22">
        <v>0</v>
      </c>
      <c r="X55" s="22">
        <v>0</v>
      </c>
      <c r="Y55" s="22">
        <v>0</v>
      </c>
      <c r="Z55" s="22">
        <v>0</v>
      </c>
      <c r="AA55" s="22">
        <v>0</v>
      </c>
      <c r="AB55" s="22">
        <v>0</v>
      </c>
      <c r="AC55" s="22">
        <v>0</v>
      </c>
      <c r="AD55" s="22">
        <v>0</v>
      </c>
      <c r="AE55" s="22">
        <v>0</v>
      </c>
      <c r="AF55" s="22">
        <v>0</v>
      </c>
      <c r="AG55" s="22">
        <v>0</v>
      </c>
      <c r="AH55" s="22">
        <v>0</v>
      </c>
      <c r="AI55" s="22">
        <v>0</v>
      </c>
      <c r="AJ55" s="22">
        <v>0</v>
      </c>
      <c r="AK55" s="22">
        <v>0</v>
      </c>
      <c r="AL55" s="22">
        <v>0</v>
      </c>
      <c r="AM55" s="22">
        <v>0</v>
      </c>
      <c r="AN55" s="22">
        <v>0</v>
      </c>
      <c r="AO55" s="22">
        <v>0</v>
      </c>
      <c r="AP55" s="22">
        <v>0</v>
      </c>
      <c r="AQ55" s="22">
        <v>0</v>
      </c>
      <c r="AR55" s="22">
        <v>0</v>
      </c>
      <c r="AS55" s="22">
        <v>0</v>
      </c>
      <c r="AT55" s="22">
        <v>0</v>
      </c>
      <c r="AU55" s="22">
        <v>0</v>
      </c>
      <c r="AV55" s="22">
        <v>0</v>
      </c>
      <c r="AW55" s="22">
        <v>0</v>
      </c>
      <c r="AX55" s="22">
        <v>0</v>
      </c>
      <c r="AY55" s="22">
        <v>0</v>
      </c>
    </row>
    <row r="56" spans="2:51" ht="15" customHeight="1" x14ac:dyDescent="0.4">
      <c r="B56" s="28"/>
      <c r="C56" s="30"/>
      <c r="D56" s="30" t="s">
        <v>34</v>
      </c>
      <c r="E56" s="24">
        <v>0</v>
      </c>
      <c r="F56" s="24">
        <v>0</v>
      </c>
      <c r="G56" s="24">
        <v>0</v>
      </c>
      <c r="H56" s="24">
        <v>0</v>
      </c>
      <c r="I56" s="24">
        <v>0</v>
      </c>
      <c r="J56" s="24">
        <v>0</v>
      </c>
      <c r="K56" s="24">
        <v>0</v>
      </c>
      <c r="L56" s="24">
        <v>0</v>
      </c>
      <c r="M56" s="24">
        <v>0</v>
      </c>
      <c r="N56" s="10">
        <v>0</v>
      </c>
      <c r="O56" s="10">
        <v>0</v>
      </c>
      <c r="P56" s="10">
        <v>0</v>
      </c>
      <c r="Q56" s="10">
        <v>0</v>
      </c>
      <c r="R56" s="10">
        <v>0</v>
      </c>
      <c r="S56" s="10">
        <v>0</v>
      </c>
      <c r="T56" s="10">
        <v>0</v>
      </c>
      <c r="U56" s="24">
        <v>0</v>
      </c>
      <c r="V56" s="24">
        <v>0</v>
      </c>
      <c r="W56" s="24">
        <v>0</v>
      </c>
      <c r="X56" s="24">
        <v>0</v>
      </c>
      <c r="Y56" s="24">
        <v>0</v>
      </c>
      <c r="Z56" s="24">
        <v>0</v>
      </c>
      <c r="AA56" s="24">
        <v>0</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0</v>
      </c>
      <c r="AX56" s="24">
        <v>0</v>
      </c>
      <c r="AY56" s="24">
        <v>0</v>
      </c>
    </row>
    <row r="57" spans="2:51" ht="15" customHeight="1" x14ac:dyDescent="0.4">
      <c r="B57" s="28"/>
      <c r="C57" s="30"/>
      <c r="D57" s="30"/>
      <c r="E57" s="25">
        <v>0</v>
      </c>
      <c r="F57" s="25">
        <v>0</v>
      </c>
      <c r="G57" s="25">
        <v>0</v>
      </c>
      <c r="H57" s="25">
        <v>0</v>
      </c>
      <c r="I57" s="25">
        <v>0</v>
      </c>
      <c r="J57" s="25">
        <v>0</v>
      </c>
      <c r="K57" s="25">
        <v>0</v>
      </c>
      <c r="L57" s="25">
        <v>0</v>
      </c>
      <c r="M57" s="25">
        <v>0</v>
      </c>
      <c r="N57" s="11">
        <v>0</v>
      </c>
      <c r="O57" s="11">
        <v>0</v>
      </c>
      <c r="P57" s="11">
        <v>0</v>
      </c>
      <c r="Q57" s="11">
        <v>0</v>
      </c>
      <c r="R57" s="11">
        <v>0</v>
      </c>
      <c r="S57" s="11">
        <v>0</v>
      </c>
      <c r="T57" s="11">
        <v>0</v>
      </c>
      <c r="U57" s="25">
        <v>0</v>
      </c>
      <c r="V57" s="25">
        <v>0</v>
      </c>
      <c r="W57" s="25">
        <v>0</v>
      </c>
      <c r="X57" s="25">
        <v>0</v>
      </c>
      <c r="Y57" s="25">
        <v>0</v>
      </c>
      <c r="Z57" s="25">
        <v>0</v>
      </c>
      <c r="AA57" s="25">
        <v>0</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0</v>
      </c>
      <c r="AX57" s="25">
        <v>0</v>
      </c>
      <c r="AY57" s="25">
        <v>0</v>
      </c>
    </row>
    <row r="58" spans="2:51" ht="15" customHeight="1" x14ac:dyDescent="0.4">
      <c r="B58" s="28"/>
      <c r="C58" s="30" t="s">
        <v>27</v>
      </c>
      <c r="D58" s="30" t="s">
        <v>6</v>
      </c>
      <c r="E58" s="23">
        <v>0</v>
      </c>
      <c r="F58" s="23">
        <v>0</v>
      </c>
      <c r="G58" s="23">
        <v>0</v>
      </c>
      <c r="H58" s="23">
        <v>0</v>
      </c>
      <c r="I58" s="23">
        <v>0</v>
      </c>
      <c r="J58" s="23">
        <v>0</v>
      </c>
      <c r="K58" s="23">
        <v>0</v>
      </c>
      <c r="L58" s="23">
        <v>0</v>
      </c>
      <c r="M58" s="23">
        <v>0</v>
      </c>
      <c r="N58" s="9">
        <v>0</v>
      </c>
      <c r="O58" s="9">
        <v>0</v>
      </c>
      <c r="P58" s="9">
        <v>0</v>
      </c>
      <c r="Q58" s="9">
        <v>0</v>
      </c>
      <c r="R58" s="9">
        <v>0</v>
      </c>
      <c r="S58" s="9">
        <v>0</v>
      </c>
      <c r="T58" s="9">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row>
    <row r="59" spans="2:51" ht="15" customHeight="1" x14ac:dyDescent="0.4">
      <c r="B59" s="28"/>
      <c r="C59" s="30"/>
      <c r="D59" s="30"/>
      <c r="E59" s="22">
        <v>0</v>
      </c>
      <c r="F59" s="22">
        <v>0</v>
      </c>
      <c r="G59" s="22">
        <v>0</v>
      </c>
      <c r="H59" s="22">
        <v>0</v>
      </c>
      <c r="I59" s="22">
        <v>0</v>
      </c>
      <c r="J59" s="22">
        <v>0</v>
      </c>
      <c r="K59" s="22">
        <v>0</v>
      </c>
      <c r="L59" s="22">
        <v>0</v>
      </c>
      <c r="M59" s="22">
        <v>0</v>
      </c>
      <c r="N59" s="8">
        <v>0</v>
      </c>
      <c r="O59" s="8">
        <v>0</v>
      </c>
      <c r="P59" s="8">
        <v>0</v>
      </c>
      <c r="Q59" s="8">
        <v>0</v>
      </c>
      <c r="R59" s="8">
        <v>0</v>
      </c>
      <c r="S59" s="8">
        <v>0</v>
      </c>
      <c r="T59" s="8">
        <v>0</v>
      </c>
      <c r="U59" s="22">
        <v>0</v>
      </c>
      <c r="V59" s="22">
        <v>0</v>
      </c>
      <c r="W59" s="22">
        <v>0</v>
      </c>
      <c r="X59" s="22">
        <v>0</v>
      </c>
      <c r="Y59" s="22">
        <v>0</v>
      </c>
      <c r="Z59" s="22">
        <v>0</v>
      </c>
      <c r="AA59" s="22">
        <v>0</v>
      </c>
      <c r="AB59" s="22">
        <v>0</v>
      </c>
      <c r="AC59" s="22">
        <v>0</v>
      </c>
      <c r="AD59" s="22">
        <v>0</v>
      </c>
      <c r="AE59" s="22">
        <v>0</v>
      </c>
      <c r="AF59" s="22">
        <v>0</v>
      </c>
      <c r="AG59" s="22">
        <v>0</v>
      </c>
      <c r="AH59" s="22">
        <v>0</v>
      </c>
      <c r="AI59" s="22">
        <v>0</v>
      </c>
      <c r="AJ59" s="22">
        <v>0</v>
      </c>
      <c r="AK59" s="22">
        <v>0</v>
      </c>
      <c r="AL59" s="22">
        <v>0</v>
      </c>
      <c r="AM59" s="22">
        <v>0</v>
      </c>
      <c r="AN59" s="22">
        <v>0</v>
      </c>
      <c r="AO59" s="22">
        <v>0</v>
      </c>
      <c r="AP59" s="22">
        <v>0</v>
      </c>
      <c r="AQ59" s="22">
        <v>0</v>
      </c>
      <c r="AR59" s="22">
        <v>0</v>
      </c>
      <c r="AS59" s="22">
        <v>0</v>
      </c>
      <c r="AT59" s="22">
        <v>0</v>
      </c>
      <c r="AU59" s="22">
        <v>0</v>
      </c>
      <c r="AV59" s="22">
        <v>0</v>
      </c>
      <c r="AW59" s="22">
        <v>0</v>
      </c>
      <c r="AX59" s="22">
        <v>0</v>
      </c>
      <c r="AY59" s="22">
        <v>0</v>
      </c>
    </row>
    <row r="60" spans="2:51" ht="15" customHeight="1" x14ac:dyDescent="0.4">
      <c r="B60" s="28"/>
      <c r="C60" s="30"/>
      <c r="D60" s="30" t="s">
        <v>34</v>
      </c>
      <c r="E60" s="24">
        <v>0</v>
      </c>
      <c r="F60" s="24">
        <v>0</v>
      </c>
      <c r="G60" s="24">
        <v>0</v>
      </c>
      <c r="H60" s="24">
        <v>0</v>
      </c>
      <c r="I60" s="24">
        <v>0</v>
      </c>
      <c r="J60" s="24">
        <v>0</v>
      </c>
      <c r="K60" s="24">
        <v>0</v>
      </c>
      <c r="L60" s="24">
        <v>0</v>
      </c>
      <c r="M60" s="24">
        <v>0</v>
      </c>
      <c r="N60" s="10">
        <v>0</v>
      </c>
      <c r="O60" s="10">
        <v>0</v>
      </c>
      <c r="P60" s="10">
        <v>0</v>
      </c>
      <c r="Q60" s="10">
        <v>0</v>
      </c>
      <c r="R60" s="10">
        <v>0</v>
      </c>
      <c r="S60" s="10">
        <v>0</v>
      </c>
      <c r="T60" s="10">
        <v>0</v>
      </c>
      <c r="U60" s="24">
        <v>0</v>
      </c>
      <c r="V60" s="24">
        <v>0</v>
      </c>
      <c r="W60" s="24">
        <v>0</v>
      </c>
      <c r="X60" s="24">
        <v>0</v>
      </c>
      <c r="Y60" s="24">
        <v>0</v>
      </c>
      <c r="Z60" s="24">
        <v>0</v>
      </c>
      <c r="AA60" s="24">
        <v>0</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0</v>
      </c>
      <c r="AX60" s="24">
        <v>0</v>
      </c>
      <c r="AY60" s="24">
        <v>0</v>
      </c>
    </row>
    <row r="61" spans="2:51" ht="15" customHeight="1" x14ac:dyDescent="0.4">
      <c r="B61" s="28"/>
      <c r="C61" s="30"/>
      <c r="D61" s="30"/>
      <c r="E61" s="25">
        <v>0</v>
      </c>
      <c r="F61" s="25">
        <v>0</v>
      </c>
      <c r="G61" s="25">
        <v>0</v>
      </c>
      <c r="H61" s="25">
        <v>0</v>
      </c>
      <c r="I61" s="25">
        <v>0</v>
      </c>
      <c r="J61" s="25">
        <v>0</v>
      </c>
      <c r="K61" s="25">
        <v>0</v>
      </c>
      <c r="L61" s="25">
        <v>0</v>
      </c>
      <c r="M61" s="25">
        <v>0</v>
      </c>
      <c r="N61" s="11">
        <v>0</v>
      </c>
      <c r="O61" s="11">
        <v>0</v>
      </c>
      <c r="P61" s="11">
        <v>0</v>
      </c>
      <c r="Q61" s="11">
        <v>0</v>
      </c>
      <c r="R61" s="11">
        <v>0</v>
      </c>
      <c r="S61" s="11">
        <v>0</v>
      </c>
      <c r="T61" s="11">
        <v>0</v>
      </c>
      <c r="U61" s="25">
        <v>0</v>
      </c>
      <c r="V61" s="25">
        <v>0</v>
      </c>
      <c r="W61" s="25">
        <v>0</v>
      </c>
      <c r="X61" s="25">
        <v>0</v>
      </c>
      <c r="Y61" s="25">
        <v>0</v>
      </c>
      <c r="Z61" s="25">
        <v>0</v>
      </c>
      <c r="AA61" s="25">
        <v>0</v>
      </c>
      <c r="AB61" s="25">
        <v>0</v>
      </c>
      <c r="AC61" s="25">
        <v>0</v>
      </c>
      <c r="AD61" s="25">
        <v>0</v>
      </c>
      <c r="AE61" s="25">
        <v>0</v>
      </c>
      <c r="AF61" s="25">
        <v>0</v>
      </c>
      <c r="AG61" s="25">
        <v>0</v>
      </c>
      <c r="AH61" s="25">
        <v>0</v>
      </c>
      <c r="AI61" s="25">
        <v>0</v>
      </c>
      <c r="AJ61" s="25">
        <v>0</v>
      </c>
      <c r="AK61" s="25">
        <v>0</v>
      </c>
      <c r="AL61" s="25">
        <v>0</v>
      </c>
      <c r="AM61" s="25">
        <v>0</v>
      </c>
      <c r="AN61" s="25">
        <v>0</v>
      </c>
      <c r="AO61" s="25">
        <v>0</v>
      </c>
      <c r="AP61" s="25">
        <v>0</v>
      </c>
      <c r="AQ61" s="25">
        <v>0</v>
      </c>
      <c r="AR61" s="25">
        <v>0</v>
      </c>
      <c r="AS61" s="25">
        <v>0</v>
      </c>
      <c r="AT61" s="25">
        <v>0</v>
      </c>
      <c r="AU61" s="25">
        <v>0</v>
      </c>
      <c r="AV61" s="25">
        <v>0</v>
      </c>
      <c r="AW61" s="25">
        <v>0</v>
      </c>
      <c r="AX61" s="25">
        <v>0</v>
      </c>
      <c r="AY61" s="25">
        <v>0</v>
      </c>
    </row>
    <row r="62" spans="2:51" ht="15" customHeight="1" x14ac:dyDescent="0.4">
      <c r="B62" s="28"/>
      <c r="C62" s="30" t="s">
        <v>33</v>
      </c>
      <c r="D62" s="30" t="s">
        <v>6</v>
      </c>
      <c r="E62" s="23">
        <v>0</v>
      </c>
      <c r="F62" s="23">
        <v>0</v>
      </c>
      <c r="G62" s="23">
        <v>0</v>
      </c>
      <c r="H62" s="23">
        <v>0</v>
      </c>
      <c r="I62" s="23">
        <v>0</v>
      </c>
      <c r="J62" s="23">
        <v>0</v>
      </c>
      <c r="K62" s="23">
        <v>0</v>
      </c>
      <c r="L62" s="23">
        <v>0</v>
      </c>
      <c r="M62" s="23">
        <v>0</v>
      </c>
      <c r="N62" s="9">
        <v>0</v>
      </c>
      <c r="O62" s="9">
        <v>0</v>
      </c>
      <c r="P62" s="9">
        <v>0</v>
      </c>
      <c r="Q62" s="9">
        <v>0</v>
      </c>
      <c r="R62" s="9">
        <v>0</v>
      </c>
      <c r="S62" s="9">
        <v>0</v>
      </c>
      <c r="T62" s="9">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row>
    <row r="63" spans="2:51" ht="15" customHeight="1" x14ac:dyDescent="0.4">
      <c r="B63" s="28"/>
      <c r="C63" s="30"/>
      <c r="D63" s="30"/>
      <c r="E63" s="22">
        <v>0</v>
      </c>
      <c r="F63" s="22">
        <v>0</v>
      </c>
      <c r="G63" s="22">
        <v>0</v>
      </c>
      <c r="H63" s="22">
        <v>0</v>
      </c>
      <c r="I63" s="22">
        <v>0</v>
      </c>
      <c r="J63" s="22">
        <v>0</v>
      </c>
      <c r="K63" s="22">
        <v>0</v>
      </c>
      <c r="L63" s="22">
        <v>0</v>
      </c>
      <c r="M63" s="22">
        <v>0</v>
      </c>
      <c r="N63" s="8">
        <v>0</v>
      </c>
      <c r="O63" s="8">
        <v>0</v>
      </c>
      <c r="P63" s="8">
        <v>0</v>
      </c>
      <c r="Q63" s="8">
        <v>0</v>
      </c>
      <c r="R63" s="8">
        <v>0</v>
      </c>
      <c r="S63" s="8">
        <v>0</v>
      </c>
      <c r="T63" s="8">
        <v>0</v>
      </c>
      <c r="U63" s="22">
        <v>0</v>
      </c>
      <c r="V63" s="22">
        <v>0</v>
      </c>
      <c r="W63" s="22">
        <v>0</v>
      </c>
      <c r="X63" s="22">
        <v>0</v>
      </c>
      <c r="Y63" s="22">
        <v>0</v>
      </c>
      <c r="Z63" s="22">
        <v>0</v>
      </c>
      <c r="AA63" s="22">
        <v>0</v>
      </c>
      <c r="AB63" s="22">
        <v>0</v>
      </c>
      <c r="AC63" s="22">
        <v>0</v>
      </c>
      <c r="AD63" s="22">
        <v>0</v>
      </c>
      <c r="AE63" s="22">
        <v>0</v>
      </c>
      <c r="AF63" s="22">
        <v>0</v>
      </c>
      <c r="AG63" s="22">
        <v>0</v>
      </c>
      <c r="AH63" s="22">
        <v>0</v>
      </c>
      <c r="AI63" s="22">
        <v>0</v>
      </c>
      <c r="AJ63" s="22">
        <v>0</v>
      </c>
      <c r="AK63" s="22">
        <v>0</v>
      </c>
      <c r="AL63" s="22">
        <v>0</v>
      </c>
      <c r="AM63" s="22">
        <v>0</v>
      </c>
      <c r="AN63" s="22">
        <v>0</v>
      </c>
      <c r="AO63" s="22">
        <v>0</v>
      </c>
      <c r="AP63" s="22">
        <v>0</v>
      </c>
      <c r="AQ63" s="22">
        <v>0</v>
      </c>
      <c r="AR63" s="22">
        <v>0</v>
      </c>
      <c r="AS63" s="22">
        <v>0</v>
      </c>
      <c r="AT63" s="22">
        <v>0</v>
      </c>
      <c r="AU63" s="22">
        <v>0</v>
      </c>
      <c r="AV63" s="22">
        <v>0</v>
      </c>
      <c r="AW63" s="22">
        <v>0</v>
      </c>
      <c r="AX63" s="22">
        <v>0</v>
      </c>
      <c r="AY63" s="22">
        <v>0</v>
      </c>
    </row>
    <row r="64" spans="2:51" ht="15" customHeight="1" x14ac:dyDescent="0.4">
      <c r="B64" s="28"/>
      <c r="C64" s="30"/>
      <c r="D64" s="30" t="s">
        <v>34</v>
      </c>
      <c r="E64" s="24">
        <v>0</v>
      </c>
      <c r="F64" s="24">
        <v>0</v>
      </c>
      <c r="G64" s="24">
        <v>0</v>
      </c>
      <c r="H64" s="24">
        <v>0</v>
      </c>
      <c r="I64" s="24">
        <v>0</v>
      </c>
      <c r="J64" s="24">
        <v>0</v>
      </c>
      <c r="K64" s="24">
        <v>0</v>
      </c>
      <c r="L64" s="24">
        <v>0</v>
      </c>
      <c r="M64" s="24">
        <v>0</v>
      </c>
      <c r="N64" s="10">
        <v>0</v>
      </c>
      <c r="O64" s="10">
        <v>0</v>
      </c>
      <c r="P64" s="10">
        <v>0</v>
      </c>
      <c r="Q64" s="10">
        <v>0</v>
      </c>
      <c r="R64" s="10">
        <v>0</v>
      </c>
      <c r="S64" s="10">
        <v>0</v>
      </c>
      <c r="T64" s="10">
        <v>0</v>
      </c>
      <c r="U64" s="24">
        <v>0</v>
      </c>
      <c r="V64" s="24">
        <v>-1.0000000000013643E-5</v>
      </c>
      <c r="W64" s="24">
        <v>-1.0000000000013643E-5</v>
      </c>
      <c r="X64" s="24">
        <v>-1.0000000000013643E-5</v>
      </c>
      <c r="Y64" s="24">
        <v>-9.9999999999909054E-6</v>
      </c>
      <c r="Z64" s="24">
        <v>-9.9999999999909054E-6</v>
      </c>
      <c r="AA64" s="24">
        <v>-9.9999999999909054E-6</v>
      </c>
      <c r="AB64" s="24">
        <v>-9.9999999999909054E-6</v>
      </c>
      <c r="AC64" s="24">
        <v>-9.9999999999909054E-6</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0</v>
      </c>
      <c r="AX64" s="24">
        <v>0</v>
      </c>
      <c r="AY64" s="24">
        <v>0</v>
      </c>
    </row>
    <row r="65" spans="2:51" ht="15" customHeight="1" x14ac:dyDescent="0.4">
      <c r="B65" s="29"/>
      <c r="C65" s="30"/>
      <c r="D65" s="30"/>
      <c r="E65" s="25">
        <v>0</v>
      </c>
      <c r="F65" s="25">
        <v>0</v>
      </c>
      <c r="G65" s="25">
        <v>0</v>
      </c>
      <c r="H65" s="25">
        <v>0</v>
      </c>
      <c r="I65" s="25">
        <v>0</v>
      </c>
      <c r="J65" s="25">
        <v>0</v>
      </c>
      <c r="K65" s="25">
        <v>0</v>
      </c>
      <c r="L65" s="25">
        <v>0</v>
      </c>
      <c r="M65" s="25">
        <v>0</v>
      </c>
      <c r="N65" s="11">
        <v>0</v>
      </c>
      <c r="O65" s="11">
        <v>0</v>
      </c>
      <c r="P65" s="11">
        <v>0</v>
      </c>
      <c r="Q65" s="11">
        <v>0</v>
      </c>
      <c r="R65" s="11">
        <v>0</v>
      </c>
      <c r="S65" s="11">
        <v>0</v>
      </c>
      <c r="T65" s="11">
        <v>0</v>
      </c>
      <c r="U65" s="25">
        <v>0</v>
      </c>
      <c r="V65" s="25">
        <v>0</v>
      </c>
      <c r="W65" s="25">
        <v>0</v>
      </c>
      <c r="X65" s="25">
        <v>0</v>
      </c>
      <c r="Y65" s="25">
        <v>0</v>
      </c>
      <c r="Z65" s="25">
        <v>0</v>
      </c>
      <c r="AA65" s="25">
        <v>0</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0</v>
      </c>
      <c r="AX65" s="25">
        <v>0</v>
      </c>
      <c r="AY65" s="25">
        <v>0</v>
      </c>
    </row>
    <row r="66" spans="2:51" ht="15" customHeight="1" x14ac:dyDescent="0.4">
      <c r="B66" s="27" t="s">
        <v>32</v>
      </c>
      <c r="C66" s="30" t="s">
        <v>3</v>
      </c>
      <c r="D66" s="30" t="s">
        <v>6</v>
      </c>
      <c r="E66" s="23">
        <v>0</v>
      </c>
      <c r="F66" s="23">
        <v>0</v>
      </c>
      <c r="G66" s="23">
        <v>0</v>
      </c>
      <c r="H66" s="23">
        <v>0</v>
      </c>
      <c r="I66" s="23">
        <v>0</v>
      </c>
      <c r="J66" s="23">
        <v>0</v>
      </c>
      <c r="K66" s="23">
        <v>0</v>
      </c>
      <c r="L66" s="23">
        <v>0</v>
      </c>
      <c r="M66" s="23">
        <v>0</v>
      </c>
      <c r="N66" s="9">
        <v>0</v>
      </c>
      <c r="O66" s="9">
        <v>0</v>
      </c>
      <c r="P66" s="9">
        <v>0</v>
      </c>
      <c r="Q66" s="9">
        <v>0</v>
      </c>
      <c r="R66" s="9">
        <v>0</v>
      </c>
      <c r="S66" s="9">
        <v>0</v>
      </c>
      <c r="T66" s="9">
        <v>0</v>
      </c>
      <c r="U66" s="23">
        <v>0</v>
      </c>
      <c r="V66" s="23">
        <v>0</v>
      </c>
      <c r="W66" s="23">
        <v>0</v>
      </c>
      <c r="X66" s="23">
        <v>0</v>
      </c>
      <c r="Y66" s="23">
        <v>0</v>
      </c>
      <c r="Z66" s="23">
        <v>0</v>
      </c>
      <c r="AA66" s="23">
        <v>0</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row>
    <row r="67" spans="2:51" ht="15" customHeight="1" x14ac:dyDescent="0.4">
      <c r="B67" s="28"/>
      <c r="C67" s="30"/>
      <c r="D67" s="30"/>
      <c r="E67" s="22">
        <v>0</v>
      </c>
      <c r="F67" s="22">
        <v>0</v>
      </c>
      <c r="G67" s="22">
        <v>0</v>
      </c>
      <c r="H67" s="22">
        <v>0</v>
      </c>
      <c r="I67" s="22">
        <v>0</v>
      </c>
      <c r="J67" s="22">
        <v>0</v>
      </c>
      <c r="K67" s="22">
        <v>0</v>
      </c>
      <c r="L67" s="22">
        <v>0</v>
      </c>
      <c r="M67" s="22">
        <v>0</v>
      </c>
      <c r="N67" s="8">
        <v>0</v>
      </c>
      <c r="O67" s="8">
        <v>0</v>
      </c>
      <c r="P67" s="8">
        <v>0</v>
      </c>
      <c r="Q67" s="8">
        <v>0</v>
      </c>
      <c r="R67" s="8">
        <v>0</v>
      </c>
      <c r="S67" s="8">
        <v>0</v>
      </c>
      <c r="T67" s="8">
        <v>0</v>
      </c>
      <c r="U67" s="22">
        <v>0</v>
      </c>
      <c r="V67" s="22">
        <v>0</v>
      </c>
      <c r="W67" s="22">
        <v>0</v>
      </c>
      <c r="X67" s="22">
        <v>0</v>
      </c>
      <c r="Y67" s="22">
        <v>0</v>
      </c>
      <c r="Z67" s="22">
        <v>0</v>
      </c>
      <c r="AA67" s="22">
        <v>0</v>
      </c>
      <c r="AB67" s="22">
        <v>0</v>
      </c>
      <c r="AC67" s="22">
        <v>0</v>
      </c>
      <c r="AD67" s="22">
        <v>0</v>
      </c>
      <c r="AE67" s="22">
        <v>0</v>
      </c>
      <c r="AF67" s="22">
        <v>0</v>
      </c>
      <c r="AG67" s="22">
        <v>0</v>
      </c>
      <c r="AH67" s="22">
        <v>0</v>
      </c>
      <c r="AI67" s="22">
        <v>0</v>
      </c>
      <c r="AJ67" s="22">
        <v>0</v>
      </c>
      <c r="AK67" s="22">
        <v>0</v>
      </c>
      <c r="AL67" s="22">
        <v>0</v>
      </c>
      <c r="AM67" s="22">
        <v>0</v>
      </c>
      <c r="AN67" s="22">
        <v>0</v>
      </c>
      <c r="AO67" s="22">
        <v>0</v>
      </c>
      <c r="AP67" s="22">
        <v>0</v>
      </c>
      <c r="AQ67" s="22">
        <v>0</v>
      </c>
      <c r="AR67" s="22">
        <v>0</v>
      </c>
      <c r="AS67" s="22">
        <v>0</v>
      </c>
      <c r="AT67" s="22">
        <v>0</v>
      </c>
      <c r="AU67" s="22">
        <v>0</v>
      </c>
      <c r="AV67" s="22">
        <v>0</v>
      </c>
      <c r="AW67" s="22">
        <v>0</v>
      </c>
      <c r="AX67" s="22">
        <v>0</v>
      </c>
      <c r="AY67" s="22">
        <v>0</v>
      </c>
    </row>
    <row r="68" spans="2:51" ht="15" customHeight="1" x14ac:dyDescent="0.4">
      <c r="B68" s="28"/>
      <c r="C68" s="30"/>
      <c r="D68" s="30" t="s">
        <v>34</v>
      </c>
      <c r="E68" s="24">
        <v>0</v>
      </c>
      <c r="F68" s="24">
        <v>0</v>
      </c>
      <c r="G68" s="24">
        <v>0</v>
      </c>
      <c r="H68" s="24">
        <v>0</v>
      </c>
      <c r="I68" s="24">
        <v>0</v>
      </c>
      <c r="J68" s="24">
        <v>0</v>
      </c>
      <c r="K68" s="24">
        <v>0</v>
      </c>
      <c r="L68" s="24">
        <v>0</v>
      </c>
      <c r="M68" s="24">
        <v>0</v>
      </c>
      <c r="N68" s="10">
        <v>0</v>
      </c>
      <c r="O68" s="10">
        <v>0</v>
      </c>
      <c r="P68" s="10">
        <v>0</v>
      </c>
      <c r="Q68" s="10">
        <v>0</v>
      </c>
      <c r="R68" s="10">
        <v>0</v>
      </c>
      <c r="S68" s="10">
        <v>0</v>
      </c>
      <c r="T68" s="10">
        <v>0</v>
      </c>
      <c r="U68" s="24">
        <v>0</v>
      </c>
      <c r="V68" s="24">
        <v>0</v>
      </c>
      <c r="W68" s="24">
        <v>0</v>
      </c>
      <c r="X68" s="24">
        <v>0</v>
      </c>
      <c r="Y68" s="24">
        <v>0</v>
      </c>
      <c r="Z68" s="24">
        <v>0</v>
      </c>
      <c r="AA68" s="24">
        <v>0</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0</v>
      </c>
      <c r="AX68" s="24">
        <v>0</v>
      </c>
      <c r="AY68" s="24">
        <v>0</v>
      </c>
    </row>
    <row r="69" spans="2:51" ht="15" customHeight="1" x14ac:dyDescent="0.4">
      <c r="B69" s="28"/>
      <c r="C69" s="30"/>
      <c r="D69" s="30"/>
      <c r="E69" s="25">
        <v>0</v>
      </c>
      <c r="F69" s="25">
        <v>0</v>
      </c>
      <c r="G69" s="25">
        <v>0</v>
      </c>
      <c r="H69" s="25">
        <v>0</v>
      </c>
      <c r="I69" s="25">
        <v>0</v>
      </c>
      <c r="J69" s="25">
        <v>0</v>
      </c>
      <c r="K69" s="25">
        <v>0</v>
      </c>
      <c r="L69" s="25">
        <v>0</v>
      </c>
      <c r="M69" s="25">
        <v>0</v>
      </c>
      <c r="N69" s="11">
        <v>0</v>
      </c>
      <c r="O69" s="11">
        <v>0</v>
      </c>
      <c r="P69" s="11">
        <v>0</v>
      </c>
      <c r="Q69" s="11">
        <v>0</v>
      </c>
      <c r="R69" s="11">
        <v>0</v>
      </c>
      <c r="S69" s="11">
        <v>0</v>
      </c>
      <c r="T69" s="11">
        <v>0</v>
      </c>
      <c r="U69" s="25">
        <v>0</v>
      </c>
      <c r="V69" s="25">
        <v>0</v>
      </c>
      <c r="W69" s="25">
        <v>0</v>
      </c>
      <c r="X69" s="25">
        <v>0</v>
      </c>
      <c r="Y69" s="25">
        <v>0</v>
      </c>
      <c r="Z69" s="25">
        <v>0</v>
      </c>
      <c r="AA69" s="25">
        <v>0</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0</v>
      </c>
      <c r="AX69" s="25">
        <v>0</v>
      </c>
      <c r="AY69" s="25">
        <v>0</v>
      </c>
    </row>
    <row r="70" spans="2:51" ht="15" customHeight="1" x14ac:dyDescent="0.4">
      <c r="B70" s="28"/>
      <c r="C70" s="30" t="s">
        <v>27</v>
      </c>
      <c r="D70" s="30" t="s">
        <v>6</v>
      </c>
      <c r="E70" s="23">
        <v>0</v>
      </c>
      <c r="F70" s="23">
        <v>0</v>
      </c>
      <c r="G70" s="23">
        <v>0</v>
      </c>
      <c r="H70" s="23">
        <v>0</v>
      </c>
      <c r="I70" s="23">
        <v>0</v>
      </c>
      <c r="J70" s="23">
        <v>0</v>
      </c>
      <c r="K70" s="23">
        <v>0</v>
      </c>
      <c r="L70" s="23">
        <v>0</v>
      </c>
      <c r="M70" s="23">
        <v>0</v>
      </c>
      <c r="N70" s="9">
        <v>0</v>
      </c>
      <c r="O70" s="9">
        <v>0</v>
      </c>
      <c r="P70" s="9">
        <v>0</v>
      </c>
      <c r="Q70" s="9">
        <v>0</v>
      </c>
      <c r="R70" s="9">
        <v>0</v>
      </c>
      <c r="S70" s="9">
        <v>0</v>
      </c>
      <c r="T70" s="9">
        <v>0</v>
      </c>
      <c r="U70" s="23">
        <v>0</v>
      </c>
      <c r="V70" s="23">
        <v>0</v>
      </c>
      <c r="W70" s="23">
        <v>0</v>
      </c>
      <c r="X70" s="23">
        <v>0</v>
      </c>
      <c r="Y70" s="23">
        <v>0</v>
      </c>
      <c r="Z70" s="23">
        <v>0</v>
      </c>
      <c r="AA70" s="23">
        <v>0</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row>
    <row r="71" spans="2:51" ht="15" customHeight="1" x14ac:dyDescent="0.4">
      <c r="B71" s="28"/>
      <c r="C71" s="30"/>
      <c r="D71" s="30"/>
      <c r="E71" s="22">
        <v>0</v>
      </c>
      <c r="F71" s="22">
        <v>0</v>
      </c>
      <c r="G71" s="22">
        <v>0</v>
      </c>
      <c r="H71" s="22">
        <v>0</v>
      </c>
      <c r="I71" s="22">
        <v>0</v>
      </c>
      <c r="J71" s="22">
        <v>0</v>
      </c>
      <c r="K71" s="22">
        <v>0</v>
      </c>
      <c r="L71" s="22">
        <v>0</v>
      </c>
      <c r="M71" s="22">
        <v>0</v>
      </c>
      <c r="N71" s="8">
        <v>0</v>
      </c>
      <c r="O71" s="8">
        <v>0</v>
      </c>
      <c r="P71" s="8">
        <v>0</v>
      </c>
      <c r="Q71" s="8">
        <v>0</v>
      </c>
      <c r="R71" s="8">
        <v>0</v>
      </c>
      <c r="S71" s="8">
        <v>0</v>
      </c>
      <c r="T71" s="8">
        <v>0</v>
      </c>
      <c r="U71" s="22">
        <v>0</v>
      </c>
      <c r="V71" s="22">
        <v>0</v>
      </c>
      <c r="W71" s="22">
        <v>0</v>
      </c>
      <c r="X71" s="22">
        <v>0</v>
      </c>
      <c r="Y71" s="22">
        <v>0</v>
      </c>
      <c r="Z71" s="22">
        <v>0</v>
      </c>
      <c r="AA71" s="22">
        <v>0</v>
      </c>
      <c r="AB71" s="22">
        <v>0</v>
      </c>
      <c r="AC71" s="22">
        <v>0</v>
      </c>
      <c r="AD71" s="22">
        <v>0</v>
      </c>
      <c r="AE71" s="22">
        <v>0</v>
      </c>
      <c r="AF71" s="22">
        <v>0</v>
      </c>
      <c r="AG71" s="22">
        <v>0</v>
      </c>
      <c r="AH71" s="22">
        <v>0</v>
      </c>
      <c r="AI71" s="22">
        <v>0</v>
      </c>
      <c r="AJ71" s="22">
        <v>0</v>
      </c>
      <c r="AK71" s="22">
        <v>0</v>
      </c>
      <c r="AL71" s="22">
        <v>0</v>
      </c>
      <c r="AM71" s="22">
        <v>0</v>
      </c>
      <c r="AN71" s="22">
        <v>0</v>
      </c>
      <c r="AO71" s="22">
        <v>0</v>
      </c>
      <c r="AP71" s="22">
        <v>0</v>
      </c>
      <c r="AQ71" s="22">
        <v>0</v>
      </c>
      <c r="AR71" s="22">
        <v>0</v>
      </c>
      <c r="AS71" s="22">
        <v>0</v>
      </c>
      <c r="AT71" s="22">
        <v>0</v>
      </c>
      <c r="AU71" s="22">
        <v>0</v>
      </c>
      <c r="AV71" s="22">
        <v>0</v>
      </c>
      <c r="AW71" s="22">
        <v>0</v>
      </c>
      <c r="AX71" s="22">
        <v>0</v>
      </c>
      <c r="AY71" s="22">
        <v>0</v>
      </c>
    </row>
    <row r="72" spans="2:51" ht="15" customHeight="1" x14ac:dyDescent="0.4">
      <c r="B72" s="28"/>
      <c r="C72" s="30"/>
      <c r="D72" s="30" t="s">
        <v>34</v>
      </c>
      <c r="E72" s="24">
        <v>0</v>
      </c>
      <c r="F72" s="24">
        <v>0</v>
      </c>
      <c r="G72" s="24">
        <v>0</v>
      </c>
      <c r="H72" s="24">
        <v>0</v>
      </c>
      <c r="I72" s="24">
        <v>0</v>
      </c>
      <c r="J72" s="24">
        <v>0</v>
      </c>
      <c r="K72" s="24">
        <v>0</v>
      </c>
      <c r="L72" s="24">
        <v>0</v>
      </c>
      <c r="M72" s="24">
        <v>0</v>
      </c>
      <c r="N72" s="10">
        <v>0</v>
      </c>
      <c r="O72" s="10">
        <v>0</v>
      </c>
      <c r="P72" s="10">
        <v>0</v>
      </c>
      <c r="Q72" s="10">
        <v>0</v>
      </c>
      <c r="R72" s="10">
        <v>0</v>
      </c>
      <c r="S72" s="10">
        <v>0</v>
      </c>
      <c r="T72" s="10">
        <v>0</v>
      </c>
      <c r="U72" s="24">
        <v>0</v>
      </c>
      <c r="V72" s="24">
        <v>0</v>
      </c>
      <c r="W72" s="24">
        <v>0</v>
      </c>
      <c r="X72" s="24">
        <v>0</v>
      </c>
      <c r="Y72" s="24">
        <v>0</v>
      </c>
      <c r="Z72" s="24">
        <v>0</v>
      </c>
      <c r="AA72" s="24">
        <v>0</v>
      </c>
      <c r="AB72" s="24">
        <v>0</v>
      </c>
      <c r="AC72" s="24">
        <v>0</v>
      </c>
      <c r="AD72" s="24">
        <v>0</v>
      </c>
      <c r="AE72" s="24">
        <v>0</v>
      </c>
      <c r="AF72" s="24">
        <v>0</v>
      </c>
      <c r="AG72" s="24">
        <v>0</v>
      </c>
      <c r="AH72" s="24">
        <v>0</v>
      </c>
      <c r="AI72" s="24">
        <v>0</v>
      </c>
      <c r="AJ72" s="24">
        <v>0</v>
      </c>
      <c r="AK72" s="24">
        <v>0</v>
      </c>
      <c r="AL72" s="24">
        <v>0</v>
      </c>
      <c r="AM72" s="24">
        <v>0</v>
      </c>
      <c r="AN72" s="24">
        <v>0</v>
      </c>
      <c r="AO72" s="24">
        <v>0</v>
      </c>
      <c r="AP72" s="24">
        <v>0</v>
      </c>
      <c r="AQ72" s="24">
        <v>0</v>
      </c>
      <c r="AR72" s="24">
        <v>0</v>
      </c>
      <c r="AS72" s="24">
        <v>0</v>
      </c>
      <c r="AT72" s="24">
        <v>0</v>
      </c>
      <c r="AU72" s="24">
        <v>0</v>
      </c>
      <c r="AV72" s="24">
        <v>0</v>
      </c>
      <c r="AW72" s="24">
        <v>0</v>
      </c>
      <c r="AX72" s="24">
        <v>0</v>
      </c>
      <c r="AY72" s="24">
        <v>0</v>
      </c>
    </row>
    <row r="73" spans="2:51" ht="15" customHeight="1" x14ac:dyDescent="0.4">
      <c r="B73" s="28"/>
      <c r="C73" s="30"/>
      <c r="D73" s="30"/>
      <c r="E73" s="25">
        <v>0</v>
      </c>
      <c r="F73" s="25">
        <v>0</v>
      </c>
      <c r="G73" s="25">
        <v>0</v>
      </c>
      <c r="H73" s="25">
        <v>0</v>
      </c>
      <c r="I73" s="25">
        <v>0</v>
      </c>
      <c r="J73" s="25">
        <v>0</v>
      </c>
      <c r="K73" s="25">
        <v>0</v>
      </c>
      <c r="L73" s="25">
        <v>0</v>
      </c>
      <c r="M73" s="25">
        <v>0</v>
      </c>
      <c r="N73" s="11">
        <v>0</v>
      </c>
      <c r="O73" s="11">
        <v>0</v>
      </c>
      <c r="P73" s="11">
        <v>0</v>
      </c>
      <c r="Q73" s="11">
        <v>0</v>
      </c>
      <c r="R73" s="11">
        <v>0</v>
      </c>
      <c r="S73" s="11">
        <v>0</v>
      </c>
      <c r="T73" s="11">
        <v>0</v>
      </c>
      <c r="U73" s="25">
        <v>0</v>
      </c>
      <c r="V73" s="25">
        <v>0</v>
      </c>
      <c r="W73" s="25">
        <v>0</v>
      </c>
      <c r="X73" s="25">
        <v>0</v>
      </c>
      <c r="Y73" s="25">
        <v>0</v>
      </c>
      <c r="Z73" s="25">
        <v>0</v>
      </c>
      <c r="AA73" s="25">
        <v>0</v>
      </c>
      <c r="AB73" s="25">
        <v>0</v>
      </c>
      <c r="AC73" s="25">
        <v>0</v>
      </c>
      <c r="AD73" s="25">
        <v>0</v>
      </c>
      <c r="AE73" s="25">
        <v>0</v>
      </c>
      <c r="AF73" s="25">
        <v>0</v>
      </c>
      <c r="AG73" s="25">
        <v>0</v>
      </c>
      <c r="AH73" s="25">
        <v>0</v>
      </c>
      <c r="AI73" s="25">
        <v>0</v>
      </c>
      <c r="AJ73" s="25">
        <v>0</v>
      </c>
      <c r="AK73" s="25">
        <v>0</v>
      </c>
      <c r="AL73" s="25">
        <v>0</v>
      </c>
      <c r="AM73" s="25">
        <v>0</v>
      </c>
      <c r="AN73" s="25">
        <v>0</v>
      </c>
      <c r="AO73" s="25">
        <v>0</v>
      </c>
      <c r="AP73" s="25">
        <v>0</v>
      </c>
      <c r="AQ73" s="25">
        <v>0</v>
      </c>
      <c r="AR73" s="25">
        <v>0</v>
      </c>
      <c r="AS73" s="25">
        <v>0</v>
      </c>
      <c r="AT73" s="25">
        <v>0</v>
      </c>
      <c r="AU73" s="25">
        <v>0</v>
      </c>
      <c r="AV73" s="25">
        <v>0</v>
      </c>
      <c r="AW73" s="25">
        <v>0</v>
      </c>
      <c r="AX73" s="25">
        <v>0</v>
      </c>
      <c r="AY73" s="25">
        <v>0</v>
      </c>
    </row>
    <row r="74" spans="2:51" ht="15" customHeight="1" x14ac:dyDescent="0.4">
      <c r="B74" s="28"/>
      <c r="C74" s="30" t="s">
        <v>33</v>
      </c>
      <c r="D74" s="30" t="s">
        <v>6</v>
      </c>
      <c r="E74" s="23">
        <v>0</v>
      </c>
      <c r="F74" s="23">
        <v>0</v>
      </c>
      <c r="G74" s="23">
        <v>0</v>
      </c>
      <c r="H74" s="23">
        <v>0</v>
      </c>
      <c r="I74" s="23">
        <v>0</v>
      </c>
      <c r="J74" s="23">
        <v>0</v>
      </c>
      <c r="K74" s="23">
        <v>0</v>
      </c>
      <c r="L74" s="23">
        <v>0</v>
      </c>
      <c r="M74" s="23">
        <v>0</v>
      </c>
      <c r="N74" s="9">
        <v>0</v>
      </c>
      <c r="O74" s="9">
        <v>0</v>
      </c>
      <c r="P74" s="9">
        <v>0</v>
      </c>
      <c r="Q74" s="9">
        <v>0</v>
      </c>
      <c r="R74" s="9">
        <v>0</v>
      </c>
      <c r="S74" s="9">
        <v>0</v>
      </c>
      <c r="T74" s="9">
        <v>0</v>
      </c>
      <c r="U74" s="23">
        <v>0</v>
      </c>
      <c r="V74" s="23">
        <v>0</v>
      </c>
      <c r="W74" s="23">
        <v>0</v>
      </c>
      <c r="X74" s="23">
        <v>0</v>
      </c>
      <c r="Y74" s="23">
        <v>0</v>
      </c>
      <c r="Z74" s="23">
        <v>0</v>
      </c>
      <c r="AA74" s="23">
        <v>0</v>
      </c>
      <c r="AB74" s="23">
        <v>0</v>
      </c>
      <c r="AC74" s="23">
        <v>0</v>
      </c>
      <c r="AD74" s="23">
        <v>0</v>
      </c>
      <c r="AE74" s="23">
        <v>0</v>
      </c>
      <c r="AF74" s="23">
        <v>0</v>
      </c>
      <c r="AG74" s="23">
        <v>0</v>
      </c>
      <c r="AH74" s="23">
        <v>0</v>
      </c>
      <c r="AI74" s="23">
        <v>0</v>
      </c>
      <c r="AJ74" s="23">
        <v>0</v>
      </c>
      <c r="AK74" s="23">
        <v>0</v>
      </c>
      <c r="AL74" s="23">
        <v>0</v>
      </c>
      <c r="AM74" s="23">
        <v>0</v>
      </c>
      <c r="AN74" s="23">
        <v>0</v>
      </c>
      <c r="AO74" s="23">
        <v>0</v>
      </c>
      <c r="AP74" s="23">
        <v>0</v>
      </c>
      <c r="AQ74" s="23">
        <v>0</v>
      </c>
      <c r="AR74" s="23">
        <v>0</v>
      </c>
      <c r="AS74" s="23">
        <v>0</v>
      </c>
      <c r="AT74" s="23">
        <v>0</v>
      </c>
      <c r="AU74" s="23">
        <v>0</v>
      </c>
      <c r="AV74" s="23">
        <v>0</v>
      </c>
      <c r="AW74" s="23">
        <v>0</v>
      </c>
      <c r="AX74" s="23">
        <v>0</v>
      </c>
      <c r="AY74" s="23">
        <v>0</v>
      </c>
    </row>
    <row r="75" spans="2:51" ht="15" customHeight="1" x14ac:dyDescent="0.4">
      <c r="B75" s="28"/>
      <c r="C75" s="30"/>
      <c r="D75" s="30"/>
      <c r="E75" s="22">
        <v>0</v>
      </c>
      <c r="F75" s="22">
        <v>0</v>
      </c>
      <c r="G75" s="22">
        <v>0</v>
      </c>
      <c r="H75" s="22">
        <v>0</v>
      </c>
      <c r="I75" s="22">
        <v>0</v>
      </c>
      <c r="J75" s="22">
        <v>0</v>
      </c>
      <c r="K75" s="22">
        <v>0</v>
      </c>
      <c r="L75" s="22">
        <v>0</v>
      </c>
      <c r="M75" s="22">
        <v>0</v>
      </c>
      <c r="N75" s="8">
        <v>0</v>
      </c>
      <c r="O75" s="8">
        <v>0</v>
      </c>
      <c r="P75" s="8">
        <v>0</v>
      </c>
      <c r="Q75" s="8">
        <v>0</v>
      </c>
      <c r="R75" s="8">
        <v>0</v>
      </c>
      <c r="S75" s="8">
        <v>0</v>
      </c>
      <c r="T75" s="8">
        <v>0</v>
      </c>
      <c r="U75" s="22">
        <v>0</v>
      </c>
      <c r="V75" s="22">
        <v>0</v>
      </c>
      <c r="W75" s="22">
        <v>0</v>
      </c>
      <c r="X75" s="22">
        <v>0</v>
      </c>
      <c r="Y75" s="22">
        <v>0</v>
      </c>
      <c r="Z75" s="22">
        <v>0</v>
      </c>
      <c r="AA75" s="22">
        <v>0</v>
      </c>
      <c r="AB75" s="22">
        <v>0</v>
      </c>
      <c r="AC75" s="22">
        <v>0</v>
      </c>
      <c r="AD75" s="22">
        <v>0</v>
      </c>
      <c r="AE75" s="22">
        <v>0</v>
      </c>
      <c r="AF75" s="22">
        <v>0</v>
      </c>
      <c r="AG75" s="22">
        <v>0</v>
      </c>
      <c r="AH75" s="22">
        <v>0</v>
      </c>
      <c r="AI75" s="22">
        <v>0</v>
      </c>
      <c r="AJ75" s="22">
        <v>0</v>
      </c>
      <c r="AK75" s="22">
        <v>0</v>
      </c>
      <c r="AL75" s="22">
        <v>0</v>
      </c>
      <c r="AM75" s="22">
        <v>0</v>
      </c>
      <c r="AN75" s="22">
        <v>0</v>
      </c>
      <c r="AO75" s="22">
        <v>0</v>
      </c>
      <c r="AP75" s="22">
        <v>0</v>
      </c>
      <c r="AQ75" s="22">
        <v>0</v>
      </c>
      <c r="AR75" s="22">
        <v>0</v>
      </c>
      <c r="AS75" s="22">
        <v>0</v>
      </c>
      <c r="AT75" s="22">
        <v>0</v>
      </c>
      <c r="AU75" s="22">
        <v>0</v>
      </c>
      <c r="AV75" s="22">
        <v>0</v>
      </c>
      <c r="AW75" s="22">
        <v>0</v>
      </c>
      <c r="AX75" s="22">
        <v>0</v>
      </c>
      <c r="AY75" s="22">
        <v>0</v>
      </c>
    </row>
    <row r="76" spans="2:51" ht="15" customHeight="1" x14ac:dyDescent="0.4">
      <c r="B76" s="28"/>
      <c r="C76" s="30"/>
      <c r="D76" s="30" t="s">
        <v>34</v>
      </c>
      <c r="E76" s="24">
        <v>0</v>
      </c>
      <c r="F76" s="24">
        <v>0</v>
      </c>
      <c r="G76" s="24">
        <v>0</v>
      </c>
      <c r="H76" s="24">
        <v>0</v>
      </c>
      <c r="I76" s="24">
        <v>0</v>
      </c>
      <c r="J76" s="24">
        <v>0</v>
      </c>
      <c r="K76" s="24">
        <v>0</v>
      </c>
      <c r="L76" s="24">
        <v>0</v>
      </c>
      <c r="M76" s="24">
        <v>0</v>
      </c>
      <c r="N76" s="10">
        <v>0</v>
      </c>
      <c r="O76" s="10">
        <v>0</v>
      </c>
      <c r="P76" s="10">
        <v>0</v>
      </c>
      <c r="Q76" s="10">
        <v>0</v>
      </c>
      <c r="R76" s="10">
        <v>0</v>
      </c>
      <c r="S76" s="10">
        <v>0</v>
      </c>
      <c r="T76" s="10">
        <v>0</v>
      </c>
      <c r="U76" s="24">
        <v>0</v>
      </c>
      <c r="V76" s="24">
        <v>0</v>
      </c>
      <c r="W76" s="24">
        <v>0</v>
      </c>
      <c r="X76" s="24">
        <v>0</v>
      </c>
      <c r="Y76" s="24">
        <v>0</v>
      </c>
      <c r="Z76" s="24">
        <v>0</v>
      </c>
      <c r="AA76" s="24">
        <v>0</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0</v>
      </c>
      <c r="AX76" s="24">
        <v>0</v>
      </c>
      <c r="AY76" s="24">
        <v>0</v>
      </c>
    </row>
    <row r="77" spans="2:51" ht="15" customHeight="1" x14ac:dyDescent="0.4">
      <c r="B77" s="29"/>
      <c r="C77" s="30"/>
      <c r="D77" s="30"/>
      <c r="E77" s="25">
        <v>0</v>
      </c>
      <c r="F77" s="25">
        <v>0</v>
      </c>
      <c r="G77" s="25">
        <v>0</v>
      </c>
      <c r="H77" s="25">
        <v>0</v>
      </c>
      <c r="I77" s="25">
        <v>0</v>
      </c>
      <c r="J77" s="25">
        <v>0</v>
      </c>
      <c r="K77" s="25">
        <v>0</v>
      </c>
      <c r="L77" s="25">
        <v>0</v>
      </c>
      <c r="M77" s="25">
        <v>0</v>
      </c>
      <c r="N77" s="11">
        <v>0</v>
      </c>
      <c r="O77" s="11">
        <v>0</v>
      </c>
      <c r="P77" s="11">
        <v>0</v>
      </c>
      <c r="Q77" s="11">
        <v>0</v>
      </c>
      <c r="R77" s="11">
        <v>0</v>
      </c>
      <c r="S77" s="11">
        <v>0</v>
      </c>
      <c r="T77" s="11">
        <v>0</v>
      </c>
      <c r="U77" s="25">
        <v>0</v>
      </c>
      <c r="V77" s="25">
        <v>0</v>
      </c>
      <c r="W77" s="25">
        <v>0</v>
      </c>
      <c r="X77" s="25">
        <v>0</v>
      </c>
      <c r="Y77" s="25">
        <v>0</v>
      </c>
      <c r="Z77" s="25">
        <v>0</v>
      </c>
      <c r="AA77" s="25">
        <v>0</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0</v>
      </c>
      <c r="AX77" s="25">
        <v>0</v>
      </c>
      <c r="AY77" s="25">
        <v>0</v>
      </c>
    </row>
    <row r="78" spans="2:51" ht="15" customHeight="1" x14ac:dyDescent="0.4">
      <c r="B78" s="27" t="s">
        <v>12</v>
      </c>
      <c r="C78" s="30" t="s">
        <v>3</v>
      </c>
      <c r="D78" s="30" t="s">
        <v>6</v>
      </c>
      <c r="E78" s="23">
        <v>1</v>
      </c>
      <c r="F78" s="23">
        <v>0</v>
      </c>
      <c r="G78" s="23">
        <v>0</v>
      </c>
      <c r="H78" s="23">
        <v>0</v>
      </c>
      <c r="I78" s="23">
        <v>0</v>
      </c>
      <c r="J78" s="23">
        <v>0</v>
      </c>
      <c r="K78" s="23">
        <v>0</v>
      </c>
      <c r="L78" s="23">
        <v>0</v>
      </c>
      <c r="M78" s="23">
        <v>0</v>
      </c>
      <c r="N78" s="9">
        <v>0</v>
      </c>
      <c r="O78" s="9">
        <v>0</v>
      </c>
      <c r="P78" s="9">
        <v>0</v>
      </c>
      <c r="Q78" s="9">
        <v>0</v>
      </c>
      <c r="R78" s="9">
        <v>0</v>
      </c>
      <c r="S78" s="9">
        <v>0</v>
      </c>
      <c r="T78" s="9">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1</v>
      </c>
      <c r="AQ78" s="23">
        <v>1</v>
      </c>
      <c r="AR78" s="23">
        <v>1</v>
      </c>
      <c r="AS78" s="23">
        <v>1</v>
      </c>
      <c r="AT78" s="23">
        <v>1</v>
      </c>
      <c r="AU78" s="23">
        <v>1</v>
      </c>
      <c r="AV78" s="23">
        <v>0</v>
      </c>
      <c r="AW78" s="23">
        <v>0</v>
      </c>
      <c r="AX78" s="23">
        <v>0</v>
      </c>
      <c r="AY78" s="23">
        <v>0</v>
      </c>
    </row>
    <row r="79" spans="2:51" ht="15" customHeight="1" x14ac:dyDescent="0.4">
      <c r="B79" s="28"/>
      <c r="C79" s="30"/>
      <c r="D79" s="30"/>
      <c r="E79" s="22">
        <v>0</v>
      </c>
      <c r="F79" s="22">
        <v>0</v>
      </c>
      <c r="G79" s="22">
        <v>0</v>
      </c>
      <c r="H79" s="22">
        <v>0</v>
      </c>
      <c r="I79" s="22">
        <v>0</v>
      </c>
      <c r="J79" s="22">
        <v>0</v>
      </c>
      <c r="K79" s="22">
        <v>0</v>
      </c>
      <c r="L79" s="22">
        <v>0</v>
      </c>
      <c r="M79" s="22">
        <v>0</v>
      </c>
      <c r="N79" s="8">
        <v>0</v>
      </c>
      <c r="O79" s="8">
        <v>0</v>
      </c>
      <c r="P79" s="8">
        <v>0</v>
      </c>
      <c r="Q79" s="8">
        <v>0</v>
      </c>
      <c r="R79" s="8">
        <v>0</v>
      </c>
      <c r="S79" s="8">
        <v>0</v>
      </c>
      <c r="T79" s="8">
        <v>0</v>
      </c>
      <c r="U79" s="22">
        <v>0</v>
      </c>
      <c r="V79" s="22">
        <v>0</v>
      </c>
      <c r="W79" s="22">
        <v>0</v>
      </c>
      <c r="X79" s="22">
        <v>0</v>
      </c>
      <c r="Y79" s="22">
        <v>0</v>
      </c>
      <c r="Z79" s="22">
        <v>0</v>
      </c>
      <c r="AA79" s="22">
        <v>0</v>
      </c>
      <c r="AB79" s="22">
        <v>0</v>
      </c>
      <c r="AC79" s="22">
        <v>0</v>
      </c>
      <c r="AD79" s="22">
        <v>0</v>
      </c>
      <c r="AE79" s="22">
        <v>0</v>
      </c>
      <c r="AF79" s="22">
        <v>0</v>
      </c>
      <c r="AG79" s="22">
        <v>0</v>
      </c>
      <c r="AH79" s="22">
        <v>0</v>
      </c>
      <c r="AI79" s="22">
        <v>0</v>
      </c>
      <c r="AJ79" s="22">
        <v>0</v>
      </c>
      <c r="AK79" s="22">
        <v>0</v>
      </c>
      <c r="AL79" s="22">
        <v>0</v>
      </c>
      <c r="AM79" s="22">
        <v>0</v>
      </c>
      <c r="AN79" s="22">
        <v>0</v>
      </c>
      <c r="AO79" s="22">
        <v>0</v>
      </c>
      <c r="AP79" s="22">
        <v>1</v>
      </c>
      <c r="AQ79" s="22">
        <v>1</v>
      </c>
      <c r="AR79" s="22">
        <v>1</v>
      </c>
      <c r="AS79" s="22">
        <v>1</v>
      </c>
      <c r="AT79" s="22">
        <v>1</v>
      </c>
      <c r="AU79" s="22">
        <v>1</v>
      </c>
      <c r="AV79" s="22">
        <v>0</v>
      </c>
      <c r="AW79" s="22">
        <v>0</v>
      </c>
      <c r="AX79" s="22">
        <v>0</v>
      </c>
      <c r="AY79" s="22">
        <v>0</v>
      </c>
    </row>
    <row r="80" spans="2:51" ht="15" customHeight="1" x14ac:dyDescent="0.4">
      <c r="B80" s="28"/>
      <c r="C80" s="30"/>
      <c r="D80" s="30" t="s">
        <v>34</v>
      </c>
      <c r="E80" s="24">
        <v>2.4</v>
      </c>
      <c r="F80" s="24">
        <v>0</v>
      </c>
      <c r="G80" s="24">
        <v>0</v>
      </c>
      <c r="H80" s="24">
        <v>0</v>
      </c>
      <c r="I80" s="24">
        <v>0</v>
      </c>
      <c r="J80" s="24">
        <v>0</v>
      </c>
      <c r="K80" s="24">
        <v>0</v>
      </c>
      <c r="L80" s="24">
        <v>0</v>
      </c>
      <c r="M80" s="24">
        <v>0</v>
      </c>
      <c r="N80" s="10">
        <v>0</v>
      </c>
      <c r="O80" s="10">
        <v>0</v>
      </c>
      <c r="P80" s="10">
        <v>0</v>
      </c>
      <c r="Q80" s="10">
        <v>0</v>
      </c>
      <c r="R80" s="10">
        <v>0</v>
      </c>
      <c r="S80" s="10">
        <v>0</v>
      </c>
      <c r="T80" s="10">
        <v>0</v>
      </c>
      <c r="U80" s="24">
        <v>0</v>
      </c>
      <c r="V80" s="24">
        <v>0</v>
      </c>
      <c r="W80" s="24">
        <v>0</v>
      </c>
      <c r="X80" s="24">
        <v>0</v>
      </c>
      <c r="Y80" s="24">
        <v>0</v>
      </c>
      <c r="Z80" s="24">
        <v>0</v>
      </c>
      <c r="AA80" s="24">
        <v>0</v>
      </c>
      <c r="AB80" s="24">
        <v>0</v>
      </c>
      <c r="AC80" s="24">
        <v>0</v>
      </c>
      <c r="AD80" s="24">
        <v>0</v>
      </c>
      <c r="AE80" s="24">
        <v>0</v>
      </c>
      <c r="AF80" s="24">
        <v>0</v>
      </c>
      <c r="AG80" s="24">
        <v>0</v>
      </c>
      <c r="AH80" s="24">
        <v>0</v>
      </c>
      <c r="AI80" s="24">
        <v>0</v>
      </c>
      <c r="AJ80" s="24">
        <v>0</v>
      </c>
      <c r="AK80" s="24">
        <v>0</v>
      </c>
      <c r="AL80" s="24">
        <v>0</v>
      </c>
      <c r="AM80" s="24">
        <v>0</v>
      </c>
      <c r="AN80" s="24">
        <v>0</v>
      </c>
      <c r="AO80" s="24">
        <v>0</v>
      </c>
      <c r="AP80" s="24">
        <v>0.2</v>
      </c>
      <c r="AQ80" s="24">
        <v>0.2</v>
      </c>
      <c r="AR80" s="24">
        <v>0.2</v>
      </c>
      <c r="AS80" s="24">
        <v>0.2</v>
      </c>
      <c r="AT80" s="24">
        <v>0.2</v>
      </c>
      <c r="AU80" s="24">
        <v>0.2</v>
      </c>
      <c r="AV80" s="24">
        <v>0</v>
      </c>
      <c r="AW80" s="24">
        <v>0</v>
      </c>
      <c r="AX80" s="24">
        <v>0</v>
      </c>
      <c r="AY80" s="24">
        <v>0</v>
      </c>
    </row>
    <row r="81" spans="2:51" ht="15" customHeight="1" x14ac:dyDescent="0.4">
      <c r="B81" s="28"/>
      <c r="C81" s="30"/>
      <c r="D81" s="30"/>
      <c r="E81" s="25">
        <v>0</v>
      </c>
      <c r="F81" s="25">
        <v>0</v>
      </c>
      <c r="G81" s="25">
        <v>0</v>
      </c>
      <c r="H81" s="25">
        <v>0</v>
      </c>
      <c r="I81" s="25">
        <v>0</v>
      </c>
      <c r="J81" s="25">
        <v>0</v>
      </c>
      <c r="K81" s="25">
        <v>0</v>
      </c>
      <c r="L81" s="25">
        <v>0</v>
      </c>
      <c r="M81" s="25">
        <v>0</v>
      </c>
      <c r="N81" s="11">
        <v>0</v>
      </c>
      <c r="O81" s="11">
        <v>0</v>
      </c>
      <c r="P81" s="11">
        <v>0</v>
      </c>
      <c r="Q81" s="11">
        <v>0</v>
      </c>
      <c r="R81" s="11">
        <v>0</v>
      </c>
      <c r="S81" s="11">
        <v>0</v>
      </c>
      <c r="T81" s="11">
        <v>0</v>
      </c>
      <c r="U81" s="25">
        <v>0</v>
      </c>
      <c r="V81" s="25">
        <v>0</v>
      </c>
      <c r="W81" s="25">
        <v>0</v>
      </c>
      <c r="X81" s="25">
        <v>0</v>
      </c>
      <c r="Y81" s="25">
        <v>0</v>
      </c>
      <c r="Z81" s="25">
        <v>0</v>
      </c>
      <c r="AA81" s="25">
        <v>0</v>
      </c>
      <c r="AB81" s="25">
        <v>0</v>
      </c>
      <c r="AC81" s="25">
        <v>0</v>
      </c>
      <c r="AD81" s="25">
        <v>0</v>
      </c>
      <c r="AE81" s="25">
        <v>0</v>
      </c>
      <c r="AF81" s="25">
        <v>0</v>
      </c>
      <c r="AG81" s="25">
        <v>0</v>
      </c>
      <c r="AH81" s="25">
        <v>0</v>
      </c>
      <c r="AI81" s="25">
        <v>0</v>
      </c>
      <c r="AJ81" s="25">
        <v>0</v>
      </c>
      <c r="AK81" s="25">
        <v>0</v>
      </c>
      <c r="AL81" s="25">
        <v>0</v>
      </c>
      <c r="AM81" s="25">
        <v>0</v>
      </c>
      <c r="AN81" s="25">
        <v>0</v>
      </c>
      <c r="AO81" s="25">
        <v>0</v>
      </c>
      <c r="AP81" s="25">
        <v>0.2</v>
      </c>
      <c r="AQ81" s="25">
        <v>0.2</v>
      </c>
      <c r="AR81" s="25">
        <v>0.2</v>
      </c>
      <c r="AS81" s="25">
        <v>0.2</v>
      </c>
      <c r="AT81" s="25">
        <v>0.2</v>
      </c>
      <c r="AU81" s="25">
        <v>0.2</v>
      </c>
      <c r="AV81" s="25">
        <v>0</v>
      </c>
      <c r="AW81" s="25">
        <v>0</v>
      </c>
      <c r="AX81" s="25">
        <v>0</v>
      </c>
      <c r="AY81" s="25">
        <v>0</v>
      </c>
    </row>
    <row r="82" spans="2:51" ht="15" customHeight="1" x14ac:dyDescent="0.4">
      <c r="B82" s="28"/>
      <c r="C82" s="30" t="s">
        <v>27</v>
      </c>
      <c r="D82" s="30" t="s">
        <v>6</v>
      </c>
      <c r="E82" s="23">
        <v>1</v>
      </c>
      <c r="F82" s="23">
        <v>2</v>
      </c>
      <c r="G82" s="23">
        <v>2</v>
      </c>
      <c r="H82" s="23">
        <v>2</v>
      </c>
      <c r="I82" s="23">
        <v>2</v>
      </c>
      <c r="J82" s="23">
        <v>2</v>
      </c>
      <c r="K82" s="23">
        <v>1</v>
      </c>
      <c r="L82" s="23">
        <v>1</v>
      </c>
      <c r="M82" s="23">
        <v>1</v>
      </c>
      <c r="N82" s="9">
        <v>1</v>
      </c>
      <c r="O82" s="9">
        <v>1</v>
      </c>
      <c r="P82" s="9">
        <v>1</v>
      </c>
      <c r="Q82" s="9">
        <v>1</v>
      </c>
      <c r="R82" s="9">
        <v>1</v>
      </c>
      <c r="S82" s="9">
        <v>1</v>
      </c>
      <c r="T82" s="9">
        <v>1</v>
      </c>
      <c r="U82" s="23">
        <v>1</v>
      </c>
      <c r="V82" s="23">
        <v>1</v>
      </c>
      <c r="W82" s="23">
        <v>1</v>
      </c>
      <c r="X82" s="23">
        <v>1</v>
      </c>
      <c r="Y82" s="23">
        <v>2</v>
      </c>
      <c r="Z82" s="23">
        <v>2</v>
      </c>
      <c r="AA82" s="23">
        <v>2</v>
      </c>
      <c r="AB82" s="23">
        <v>2</v>
      </c>
      <c r="AC82" s="23">
        <v>2</v>
      </c>
      <c r="AD82" s="23">
        <v>2</v>
      </c>
      <c r="AE82" s="23">
        <v>2</v>
      </c>
      <c r="AF82" s="23">
        <v>2</v>
      </c>
      <c r="AG82" s="23">
        <v>2</v>
      </c>
      <c r="AH82" s="23">
        <v>3</v>
      </c>
      <c r="AI82" s="23">
        <v>2</v>
      </c>
      <c r="AJ82" s="23">
        <v>2</v>
      </c>
      <c r="AK82" s="23">
        <v>1</v>
      </c>
      <c r="AL82" s="23">
        <v>0</v>
      </c>
      <c r="AM82" s="23">
        <v>0</v>
      </c>
      <c r="AN82" s="23">
        <v>0</v>
      </c>
      <c r="AO82" s="23">
        <v>0</v>
      </c>
      <c r="AP82" s="23">
        <v>0</v>
      </c>
      <c r="AQ82" s="23">
        <v>0</v>
      </c>
      <c r="AR82" s="23">
        <v>0</v>
      </c>
      <c r="AS82" s="23">
        <v>0</v>
      </c>
      <c r="AT82" s="23">
        <v>0</v>
      </c>
      <c r="AU82" s="23">
        <v>0</v>
      </c>
      <c r="AV82" s="23">
        <v>1</v>
      </c>
      <c r="AW82" s="23">
        <v>1</v>
      </c>
      <c r="AX82" s="23">
        <v>1</v>
      </c>
      <c r="AY82" s="23">
        <v>1</v>
      </c>
    </row>
    <row r="83" spans="2:51" ht="15" customHeight="1" x14ac:dyDescent="0.4">
      <c r="B83" s="28"/>
      <c r="C83" s="30"/>
      <c r="D83" s="30"/>
      <c r="E83" s="22">
        <v>0</v>
      </c>
      <c r="F83" s="22">
        <v>0</v>
      </c>
      <c r="G83" s="22">
        <v>0</v>
      </c>
      <c r="H83" s="22">
        <v>0</v>
      </c>
      <c r="I83" s="22">
        <v>0</v>
      </c>
      <c r="J83" s="22">
        <v>0</v>
      </c>
      <c r="K83" s="22">
        <v>0</v>
      </c>
      <c r="L83" s="22">
        <v>0</v>
      </c>
      <c r="M83" s="22">
        <v>0</v>
      </c>
      <c r="N83" s="8">
        <v>0</v>
      </c>
      <c r="O83" s="8">
        <v>0</v>
      </c>
      <c r="P83" s="8">
        <v>0</v>
      </c>
      <c r="Q83" s="8">
        <v>0</v>
      </c>
      <c r="R83" s="8">
        <v>0</v>
      </c>
      <c r="S83" s="8">
        <v>0</v>
      </c>
      <c r="T83" s="8">
        <v>0</v>
      </c>
      <c r="U83" s="22">
        <v>0</v>
      </c>
      <c r="V83" s="22">
        <v>0</v>
      </c>
      <c r="W83" s="22">
        <v>0</v>
      </c>
      <c r="X83" s="22">
        <v>0</v>
      </c>
      <c r="Y83" s="22">
        <v>0</v>
      </c>
      <c r="Z83" s="22">
        <v>0</v>
      </c>
      <c r="AA83" s="22">
        <v>0</v>
      </c>
      <c r="AB83" s="22">
        <v>0</v>
      </c>
      <c r="AC83" s="22">
        <v>0</v>
      </c>
      <c r="AD83" s="22">
        <v>0</v>
      </c>
      <c r="AE83" s="22">
        <v>0</v>
      </c>
      <c r="AF83" s="22">
        <v>0</v>
      </c>
      <c r="AG83" s="22">
        <v>0</v>
      </c>
      <c r="AH83" s="22">
        <v>0</v>
      </c>
      <c r="AI83" s="22">
        <v>0</v>
      </c>
      <c r="AJ83" s="22">
        <v>0</v>
      </c>
      <c r="AK83" s="22">
        <v>0</v>
      </c>
      <c r="AL83" s="22">
        <v>0</v>
      </c>
      <c r="AM83" s="22">
        <v>0</v>
      </c>
      <c r="AN83" s="22">
        <v>0</v>
      </c>
      <c r="AO83" s="22">
        <v>0</v>
      </c>
      <c r="AP83" s="22">
        <v>0</v>
      </c>
      <c r="AQ83" s="22">
        <v>0</v>
      </c>
      <c r="AR83" s="22">
        <v>0</v>
      </c>
      <c r="AS83" s="22">
        <v>0</v>
      </c>
      <c r="AT83" s="22">
        <v>0</v>
      </c>
      <c r="AU83" s="22">
        <v>0</v>
      </c>
      <c r="AV83" s="22">
        <v>1</v>
      </c>
      <c r="AW83" s="22">
        <v>1</v>
      </c>
      <c r="AX83" s="22">
        <v>1</v>
      </c>
      <c r="AY83" s="22">
        <v>1</v>
      </c>
    </row>
    <row r="84" spans="2:51" ht="15" customHeight="1" x14ac:dyDescent="0.4">
      <c r="B84" s="28"/>
      <c r="C84" s="30"/>
      <c r="D84" s="30" t="s">
        <v>34</v>
      </c>
      <c r="E84" s="24">
        <v>4.5</v>
      </c>
      <c r="F84" s="24">
        <v>6.9</v>
      </c>
      <c r="G84" s="24">
        <v>6.9</v>
      </c>
      <c r="H84" s="24">
        <v>6.9</v>
      </c>
      <c r="I84" s="24">
        <v>6.9</v>
      </c>
      <c r="J84" s="24">
        <v>6.9</v>
      </c>
      <c r="K84" s="24">
        <v>4.5</v>
      </c>
      <c r="L84" s="24">
        <v>4.5</v>
      </c>
      <c r="M84" s="24">
        <v>4.5</v>
      </c>
      <c r="N84" s="10">
        <v>4.5</v>
      </c>
      <c r="O84" s="10">
        <v>4.5</v>
      </c>
      <c r="P84" s="10">
        <v>4.5</v>
      </c>
      <c r="Q84" s="10">
        <v>4.5</v>
      </c>
      <c r="R84" s="10">
        <v>4.5</v>
      </c>
      <c r="S84" s="10">
        <v>4.5</v>
      </c>
      <c r="T84" s="10">
        <v>4.5</v>
      </c>
      <c r="U84" s="24">
        <v>4.5</v>
      </c>
      <c r="V84" s="24">
        <v>4.5</v>
      </c>
      <c r="W84" s="24">
        <v>4.5</v>
      </c>
      <c r="X84" s="24">
        <v>4.5</v>
      </c>
      <c r="Y84" s="24">
        <v>4.5</v>
      </c>
      <c r="Z84" s="24">
        <v>4.5</v>
      </c>
      <c r="AA84" s="24">
        <v>4.5</v>
      </c>
      <c r="AB84" s="24">
        <v>4.5</v>
      </c>
      <c r="AC84" s="24">
        <v>4.5</v>
      </c>
      <c r="AD84" s="24">
        <v>4.5</v>
      </c>
      <c r="AE84" s="24">
        <v>4.5</v>
      </c>
      <c r="AF84" s="24">
        <v>4.5</v>
      </c>
      <c r="AG84" s="24">
        <v>4.5</v>
      </c>
      <c r="AH84" s="24">
        <v>18.7</v>
      </c>
      <c r="AI84" s="24">
        <v>18.7</v>
      </c>
      <c r="AJ84" s="24">
        <v>18.7</v>
      </c>
      <c r="AK84" s="24">
        <v>14.2</v>
      </c>
      <c r="AL84" s="24">
        <v>0</v>
      </c>
      <c r="AM84" s="24">
        <v>0</v>
      </c>
      <c r="AN84" s="24">
        <v>0</v>
      </c>
      <c r="AO84" s="24">
        <v>0</v>
      </c>
      <c r="AP84" s="24">
        <v>0</v>
      </c>
      <c r="AQ84" s="24">
        <v>0</v>
      </c>
      <c r="AR84" s="24">
        <v>0</v>
      </c>
      <c r="AS84" s="24">
        <v>0</v>
      </c>
      <c r="AT84" s="24">
        <v>0</v>
      </c>
      <c r="AU84" s="24">
        <v>0</v>
      </c>
      <c r="AV84" s="24">
        <v>0.2</v>
      </c>
      <c r="AW84" s="24">
        <v>0.2</v>
      </c>
      <c r="AX84" s="24">
        <v>0.2</v>
      </c>
      <c r="AY84" s="24">
        <v>0.2</v>
      </c>
    </row>
    <row r="85" spans="2:51" ht="15" customHeight="1" x14ac:dyDescent="0.4">
      <c r="B85" s="28"/>
      <c r="C85" s="30"/>
      <c r="D85" s="30"/>
      <c r="E85" s="25">
        <v>0</v>
      </c>
      <c r="F85" s="25">
        <v>0</v>
      </c>
      <c r="G85" s="25">
        <v>0</v>
      </c>
      <c r="H85" s="25">
        <v>0</v>
      </c>
      <c r="I85" s="25">
        <v>0</v>
      </c>
      <c r="J85" s="25">
        <v>0</v>
      </c>
      <c r="K85" s="25">
        <v>0</v>
      </c>
      <c r="L85" s="25">
        <v>0</v>
      </c>
      <c r="M85" s="25">
        <v>0</v>
      </c>
      <c r="N85" s="11">
        <v>0</v>
      </c>
      <c r="O85" s="11">
        <v>0</v>
      </c>
      <c r="P85" s="11">
        <v>0</v>
      </c>
      <c r="Q85" s="11">
        <v>0</v>
      </c>
      <c r="R85" s="11">
        <v>0</v>
      </c>
      <c r="S85" s="11">
        <v>0</v>
      </c>
      <c r="T85" s="11">
        <v>0</v>
      </c>
      <c r="U85" s="25">
        <v>0</v>
      </c>
      <c r="V85" s="25">
        <v>0</v>
      </c>
      <c r="W85" s="25">
        <v>0</v>
      </c>
      <c r="X85" s="25">
        <v>0</v>
      </c>
      <c r="Y85" s="25">
        <v>0</v>
      </c>
      <c r="Z85" s="25">
        <v>0</v>
      </c>
      <c r="AA85" s="25">
        <v>0</v>
      </c>
      <c r="AB85" s="25">
        <v>0</v>
      </c>
      <c r="AC85" s="25">
        <v>0</v>
      </c>
      <c r="AD85" s="25">
        <v>0</v>
      </c>
      <c r="AE85" s="25">
        <v>0</v>
      </c>
      <c r="AF85" s="25">
        <v>0</v>
      </c>
      <c r="AG85" s="25">
        <v>0</v>
      </c>
      <c r="AH85" s="25">
        <v>0</v>
      </c>
      <c r="AI85" s="25">
        <v>0</v>
      </c>
      <c r="AJ85" s="25">
        <v>0</v>
      </c>
      <c r="AK85" s="25">
        <v>0</v>
      </c>
      <c r="AL85" s="25">
        <v>0</v>
      </c>
      <c r="AM85" s="25">
        <v>0</v>
      </c>
      <c r="AN85" s="25">
        <v>0</v>
      </c>
      <c r="AO85" s="25">
        <v>0</v>
      </c>
      <c r="AP85" s="25">
        <v>0</v>
      </c>
      <c r="AQ85" s="25">
        <v>0</v>
      </c>
      <c r="AR85" s="25">
        <v>0</v>
      </c>
      <c r="AS85" s="25">
        <v>0</v>
      </c>
      <c r="AT85" s="25">
        <v>0</v>
      </c>
      <c r="AU85" s="25">
        <v>0</v>
      </c>
      <c r="AV85" s="25">
        <v>0.2</v>
      </c>
      <c r="AW85" s="25">
        <v>0.2</v>
      </c>
      <c r="AX85" s="25">
        <v>0.2</v>
      </c>
      <c r="AY85" s="25">
        <v>0.2</v>
      </c>
    </row>
    <row r="86" spans="2:51" ht="15" customHeight="1" x14ac:dyDescent="0.4">
      <c r="B86" s="28"/>
      <c r="C86" s="30" t="s">
        <v>33</v>
      </c>
      <c r="D86" s="30" t="s">
        <v>6</v>
      </c>
      <c r="E86" s="23">
        <v>0</v>
      </c>
      <c r="F86" s="23">
        <v>0</v>
      </c>
      <c r="G86" s="23">
        <v>0</v>
      </c>
      <c r="H86" s="23">
        <v>0</v>
      </c>
      <c r="I86" s="23">
        <v>0</v>
      </c>
      <c r="J86" s="23">
        <v>0</v>
      </c>
      <c r="K86" s="23">
        <v>1</v>
      </c>
      <c r="L86" s="23">
        <v>2</v>
      </c>
      <c r="M86" s="23">
        <v>2</v>
      </c>
      <c r="N86" s="9">
        <v>2</v>
      </c>
      <c r="O86" s="9">
        <v>2</v>
      </c>
      <c r="P86" s="9">
        <v>2</v>
      </c>
      <c r="Q86" s="9">
        <v>2</v>
      </c>
      <c r="R86" s="9">
        <v>2</v>
      </c>
      <c r="S86" s="9">
        <v>2</v>
      </c>
      <c r="T86" s="9">
        <v>2</v>
      </c>
      <c r="U86" s="23">
        <v>2</v>
      </c>
      <c r="V86" s="23">
        <v>2</v>
      </c>
      <c r="W86" s="23">
        <v>2</v>
      </c>
      <c r="X86" s="23">
        <v>2</v>
      </c>
      <c r="Y86" s="23">
        <v>2</v>
      </c>
      <c r="Z86" s="23">
        <v>2</v>
      </c>
      <c r="AA86" s="23">
        <v>2</v>
      </c>
      <c r="AB86" s="23">
        <v>2</v>
      </c>
      <c r="AC86" s="23">
        <v>2</v>
      </c>
      <c r="AD86" s="23">
        <v>2</v>
      </c>
      <c r="AE86" s="23">
        <v>2</v>
      </c>
      <c r="AF86" s="23">
        <v>2</v>
      </c>
      <c r="AG86" s="23">
        <v>2</v>
      </c>
      <c r="AH86" s="23">
        <v>2</v>
      </c>
      <c r="AI86" s="23">
        <v>2</v>
      </c>
      <c r="AJ86" s="23">
        <v>2</v>
      </c>
      <c r="AK86" s="23">
        <v>3</v>
      </c>
      <c r="AL86" s="23">
        <v>3</v>
      </c>
      <c r="AM86" s="23">
        <v>3</v>
      </c>
      <c r="AN86" s="23">
        <v>3</v>
      </c>
      <c r="AO86" s="23">
        <v>3</v>
      </c>
      <c r="AP86" s="23">
        <v>6</v>
      </c>
      <c r="AQ86" s="23">
        <v>6</v>
      </c>
      <c r="AR86" s="23">
        <v>6</v>
      </c>
      <c r="AS86" s="23">
        <v>6</v>
      </c>
      <c r="AT86" s="23">
        <v>6</v>
      </c>
      <c r="AU86" s="23">
        <v>6</v>
      </c>
      <c r="AV86" s="23">
        <v>6</v>
      </c>
      <c r="AW86" s="23">
        <v>6</v>
      </c>
      <c r="AX86" s="23">
        <v>6</v>
      </c>
      <c r="AY86" s="23">
        <v>6</v>
      </c>
    </row>
    <row r="87" spans="2:51" ht="15" customHeight="1" x14ac:dyDescent="0.4">
      <c r="B87" s="28"/>
      <c r="C87" s="30"/>
      <c r="D87" s="30"/>
      <c r="E87" s="22">
        <v>0</v>
      </c>
      <c r="F87" s="22">
        <v>0</v>
      </c>
      <c r="G87" s="22">
        <v>0</v>
      </c>
      <c r="H87" s="22">
        <v>0</v>
      </c>
      <c r="I87" s="22">
        <v>0</v>
      </c>
      <c r="J87" s="22">
        <v>0</v>
      </c>
      <c r="K87" s="22">
        <v>0</v>
      </c>
      <c r="L87" s="22">
        <v>0</v>
      </c>
      <c r="M87" s="22">
        <v>0</v>
      </c>
      <c r="N87" s="8">
        <v>0</v>
      </c>
      <c r="O87" s="8">
        <v>0</v>
      </c>
      <c r="P87" s="8">
        <v>0</v>
      </c>
      <c r="Q87" s="8">
        <v>0</v>
      </c>
      <c r="R87" s="8">
        <v>0</v>
      </c>
      <c r="S87" s="8">
        <v>0</v>
      </c>
      <c r="T87" s="8">
        <v>0</v>
      </c>
      <c r="U87" s="22">
        <v>0</v>
      </c>
      <c r="V87" s="22">
        <v>0</v>
      </c>
      <c r="W87" s="22">
        <v>0</v>
      </c>
      <c r="X87" s="22">
        <v>0</v>
      </c>
      <c r="Y87" s="22">
        <v>0</v>
      </c>
      <c r="Z87" s="22">
        <v>0</v>
      </c>
      <c r="AA87" s="22">
        <v>0</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v>0</v>
      </c>
      <c r="AY87" s="22">
        <v>0</v>
      </c>
    </row>
    <row r="88" spans="2:51" ht="15" customHeight="1" x14ac:dyDescent="0.4">
      <c r="B88" s="28"/>
      <c r="C88" s="30"/>
      <c r="D88" s="30" t="s">
        <v>34</v>
      </c>
      <c r="E88" s="24">
        <v>0</v>
      </c>
      <c r="F88" s="24">
        <v>0</v>
      </c>
      <c r="G88" s="24">
        <v>0</v>
      </c>
      <c r="H88" s="24">
        <v>0</v>
      </c>
      <c r="I88" s="24">
        <v>0</v>
      </c>
      <c r="J88" s="24">
        <v>0</v>
      </c>
      <c r="K88" s="24">
        <v>2.4</v>
      </c>
      <c r="L88" s="24">
        <v>2.44</v>
      </c>
      <c r="M88" s="24">
        <v>2.44</v>
      </c>
      <c r="N88" s="10">
        <v>2.44</v>
      </c>
      <c r="O88" s="10">
        <v>2.44</v>
      </c>
      <c r="P88" s="10">
        <v>2.44</v>
      </c>
      <c r="Q88" s="10">
        <v>2.44</v>
      </c>
      <c r="R88" s="10">
        <v>2.44</v>
      </c>
      <c r="S88" s="10">
        <v>2.44</v>
      </c>
      <c r="T88" s="10">
        <v>2.44</v>
      </c>
      <c r="U88" s="24">
        <v>2.44</v>
      </c>
      <c r="V88" s="24">
        <v>2.44</v>
      </c>
      <c r="W88" s="24">
        <v>2.44</v>
      </c>
      <c r="X88" s="24">
        <v>2.44</v>
      </c>
      <c r="Y88" s="24">
        <v>2.44</v>
      </c>
      <c r="Z88" s="24">
        <v>2.44</v>
      </c>
      <c r="AA88" s="24">
        <v>2.44</v>
      </c>
      <c r="AB88" s="24">
        <v>2.44</v>
      </c>
      <c r="AC88" s="24">
        <v>2.44</v>
      </c>
      <c r="AD88" s="24">
        <v>2.44</v>
      </c>
      <c r="AE88" s="24">
        <v>2.44</v>
      </c>
      <c r="AF88" s="24">
        <v>2.44</v>
      </c>
      <c r="AG88" s="24">
        <v>2.44</v>
      </c>
      <c r="AH88" s="24">
        <v>2.44</v>
      </c>
      <c r="AI88" s="24">
        <v>2.44</v>
      </c>
      <c r="AJ88" s="24">
        <v>2.44</v>
      </c>
      <c r="AK88" s="24">
        <v>6.8971</v>
      </c>
      <c r="AL88" s="24">
        <v>6.8971</v>
      </c>
      <c r="AM88" s="24">
        <v>6.8971</v>
      </c>
      <c r="AN88" s="24">
        <v>6.8971</v>
      </c>
      <c r="AO88" s="24">
        <v>6.8971</v>
      </c>
      <c r="AP88" s="24">
        <v>6.8971</v>
      </c>
      <c r="AQ88" s="24">
        <v>6.8971</v>
      </c>
      <c r="AR88" s="24">
        <v>6.8971</v>
      </c>
      <c r="AS88" s="24">
        <v>6.8971</v>
      </c>
      <c r="AT88" s="24">
        <v>6.8971</v>
      </c>
      <c r="AU88" s="24">
        <v>6.8971</v>
      </c>
      <c r="AV88" s="24">
        <v>6.8971</v>
      </c>
      <c r="AW88" s="24">
        <v>6.8971</v>
      </c>
      <c r="AX88" s="24">
        <v>6.8971</v>
      </c>
      <c r="AY88" s="24">
        <v>6.8971</v>
      </c>
    </row>
    <row r="89" spans="2:51" ht="15" customHeight="1" x14ac:dyDescent="0.4">
      <c r="B89" s="29"/>
      <c r="C89" s="30"/>
      <c r="D89" s="30"/>
      <c r="E89" s="25">
        <v>0</v>
      </c>
      <c r="F89" s="25">
        <v>0</v>
      </c>
      <c r="G89" s="25">
        <v>0</v>
      </c>
      <c r="H89" s="25">
        <v>0</v>
      </c>
      <c r="I89" s="25">
        <v>0</v>
      </c>
      <c r="J89" s="25">
        <v>0</v>
      </c>
      <c r="K89" s="25">
        <v>0</v>
      </c>
      <c r="L89" s="25">
        <v>0</v>
      </c>
      <c r="M89" s="25">
        <v>0</v>
      </c>
      <c r="N89" s="11">
        <v>0</v>
      </c>
      <c r="O89" s="11">
        <v>0</v>
      </c>
      <c r="P89" s="11">
        <v>0</v>
      </c>
      <c r="Q89" s="11">
        <v>0</v>
      </c>
      <c r="R89" s="11">
        <v>0</v>
      </c>
      <c r="S89" s="11">
        <v>0</v>
      </c>
      <c r="T89" s="11">
        <v>0</v>
      </c>
      <c r="U89" s="25">
        <v>0</v>
      </c>
      <c r="V89" s="25">
        <v>0</v>
      </c>
      <c r="W89" s="25">
        <v>0</v>
      </c>
      <c r="X89" s="25">
        <v>0</v>
      </c>
      <c r="Y89" s="25">
        <v>0</v>
      </c>
      <c r="Z89" s="25">
        <v>0</v>
      </c>
      <c r="AA89" s="25">
        <v>0</v>
      </c>
      <c r="AB89" s="25">
        <v>0</v>
      </c>
      <c r="AC89" s="25">
        <v>0</v>
      </c>
      <c r="AD89" s="25">
        <v>0</v>
      </c>
      <c r="AE89" s="25">
        <v>0</v>
      </c>
      <c r="AF89" s="25">
        <v>0</v>
      </c>
      <c r="AG89" s="25">
        <v>0</v>
      </c>
      <c r="AH89" s="25">
        <v>0</v>
      </c>
      <c r="AI89" s="25">
        <v>0</v>
      </c>
      <c r="AJ89" s="25">
        <v>0</v>
      </c>
      <c r="AK89" s="25">
        <v>0</v>
      </c>
      <c r="AL89" s="25">
        <v>0</v>
      </c>
      <c r="AM89" s="25">
        <v>0</v>
      </c>
      <c r="AN89" s="25">
        <v>0</v>
      </c>
      <c r="AO89" s="25">
        <v>0</v>
      </c>
      <c r="AP89" s="25">
        <v>0</v>
      </c>
      <c r="AQ89" s="25">
        <v>0</v>
      </c>
      <c r="AR89" s="25">
        <v>0</v>
      </c>
      <c r="AS89" s="25">
        <v>0</v>
      </c>
      <c r="AT89" s="25">
        <v>0</v>
      </c>
      <c r="AU89" s="25">
        <v>0</v>
      </c>
      <c r="AV89" s="25">
        <v>0</v>
      </c>
      <c r="AW89" s="25">
        <v>0</v>
      </c>
      <c r="AX89" s="25">
        <v>0</v>
      </c>
      <c r="AY89" s="25">
        <v>0</v>
      </c>
    </row>
    <row r="90" spans="2:51" ht="15" customHeight="1" x14ac:dyDescent="0.4">
      <c r="B90" s="27" t="s">
        <v>17</v>
      </c>
      <c r="C90" s="30" t="s">
        <v>3</v>
      </c>
      <c r="D90" s="30" t="s">
        <v>6</v>
      </c>
      <c r="E90" s="23">
        <v>0</v>
      </c>
      <c r="F90" s="23">
        <v>0</v>
      </c>
      <c r="G90" s="23">
        <v>0</v>
      </c>
      <c r="H90" s="23">
        <v>0</v>
      </c>
      <c r="I90" s="23">
        <v>0</v>
      </c>
      <c r="J90" s="23">
        <v>0</v>
      </c>
      <c r="K90" s="23">
        <v>0</v>
      </c>
      <c r="L90" s="23">
        <v>0</v>
      </c>
      <c r="M90" s="23">
        <v>1</v>
      </c>
      <c r="N90" s="9">
        <v>2</v>
      </c>
      <c r="O90" s="9">
        <v>2</v>
      </c>
      <c r="P90" s="9">
        <v>2</v>
      </c>
      <c r="Q90" s="9">
        <v>2</v>
      </c>
      <c r="R90" s="9">
        <v>2</v>
      </c>
      <c r="S90" s="9">
        <v>2</v>
      </c>
      <c r="T90" s="9">
        <v>2</v>
      </c>
      <c r="U90" s="23">
        <v>2</v>
      </c>
      <c r="V90" s="23">
        <v>2</v>
      </c>
      <c r="W90" s="23">
        <v>2</v>
      </c>
      <c r="X90" s="23">
        <v>2</v>
      </c>
      <c r="Y90" s="23">
        <v>2</v>
      </c>
      <c r="Z90" s="23">
        <v>2</v>
      </c>
      <c r="AA90" s="23">
        <v>2</v>
      </c>
      <c r="AB90" s="23">
        <v>2</v>
      </c>
      <c r="AC90" s="23">
        <v>2</v>
      </c>
      <c r="AD90" s="23">
        <v>2</v>
      </c>
      <c r="AE90" s="23">
        <v>2</v>
      </c>
      <c r="AF90" s="23">
        <v>2</v>
      </c>
      <c r="AG90" s="23">
        <v>2</v>
      </c>
      <c r="AH90" s="23">
        <v>2</v>
      </c>
      <c r="AI90" s="23">
        <v>2</v>
      </c>
      <c r="AJ90" s="23">
        <v>2</v>
      </c>
      <c r="AK90" s="23">
        <v>2</v>
      </c>
      <c r="AL90" s="23">
        <v>2</v>
      </c>
      <c r="AM90" s="23">
        <v>2</v>
      </c>
      <c r="AN90" s="23">
        <v>0</v>
      </c>
      <c r="AO90" s="23">
        <v>0</v>
      </c>
      <c r="AP90" s="23">
        <v>0</v>
      </c>
      <c r="AQ90" s="23">
        <v>0</v>
      </c>
      <c r="AR90" s="23">
        <v>0</v>
      </c>
      <c r="AS90" s="23">
        <v>0</v>
      </c>
      <c r="AT90" s="23">
        <v>0</v>
      </c>
      <c r="AU90" s="23">
        <v>0</v>
      </c>
      <c r="AV90" s="23">
        <v>0</v>
      </c>
      <c r="AW90" s="23">
        <v>0</v>
      </c>
      <c r="AX90" s="23">
        <v>0</v>
      </c>
      <c r="AY90" s="23">
        <v>0</v>
      </c>
    </row>
    <row r="91" spans="2:51" ht="15" customHeight="1" x14ac:dyDescent="0.4">
      <c r="B91" s="28"/>
      <c r="C91" s="30"/>
      <c r="D91" s="30"/>
      <c r="E91" s="22">
        <v>0</v>
      </c>
      <c r="F91" s="22">
        <v>0</v>
      </c>
      <c r="G91" s="22">
        <v>0</v>
      </c>
      <c r="H91" s="22">
        <v>0</v>
      </c>
      <c r="I91" s="22">
        <v>0</v>
      </c>
      <c r="J91" s="22">
        <v>0</v>
      </c>
      <c r="K91" s="22">
        <v>0</v>
      </c>
      <c r="L91" s="22">
        <v>0</v>
      </c>
      <c r="M91" s="22">
        <v>0</v>
      </c>
      <c r="N91" s="8">
        <v>0</v>
      </c>
      <c r="O91" s="8">
        <v>0</v>
      </c>
      <c r="P91" s="8">
        <v>0</v>
      </c>
      <c r="Q91" s="8">
        <v>0</v>
      </c>
      <c r="R91" s="8">
        <v>0</v>
      </c>
      <c r="S91" s="8">
        <v>0</v>
      </c>
      <c r="T91" s="8">
        <v>0</v>
      </c>
      <c r="U91" s="22">
        <v>0</v>
      </c>
      <c r="V91" s="22">
        <v>0</v>
      </c>
      <c r="W91" s="22">
        <v>0</v>
      </c>
      <c r="X91" s="22">
        <v>0</v>
      </c>
      <c r="Y91" s="22">
        <v>0</v>
      </c>
      <c r="Z91" s="22">
        <v>0</v>
      </c>
      <c r="AA91" s="22">
        <v>0</v>
      </c>
      <c r="AB91" s="22">
        <v>0</v>
      </c>
      <c r="AC91" s="22">
        <v>0</v>
      </c>
      <c r="AD91" s="22">
        <v>0</v>
      </c>
      <c r="AE91" s="22">
        <v>0</v>
      </c>
      <c r="AF91" s="22">
        <v>0</v>
      </c>
      <c r="AG91" s="22">
        <v>0</v>
      </c>
      <c r="AH91" s="22">
        <v>0</v>
      </c>
      <c r="AI91" s="22">
        <v>0</v>
      </c>
      <c r="AJ91" s="22">
        <v>0</v>
      </c>
      <c r="AK91" s="22">
        <v>0</v>
      </c>
      <c r="AL91" s="22">
        <v>0</v>
      </c>
      <c r="AM91" s="22">
        <v>0</v>
      </c>
      <c r="AN91" s="22">
        <v>0</v>
      </c>
      <c r="AO91" s="22">
        <v>0</v>
      </c>
      <c r="AP91" s="22">
        <v>0</v>
      </c>
      <c r="AQ91" s="22">
        <v>0</v>
      </c>
      <c r="AR91" s="22">
        <v>0</v>
      </c>
      <c r="AS91" s="22">
        <v>0</v>
      </c>
      <c r="AT91" s="22">
        <v>0</v>
      </c>
      <c r="AU91" s="22">
        <v>0</v>
      </c>
      <c r="AV91" s="22">
        <v>0</v>
      </c>
      <c r="AW91" s="22">
        <v>0</v>
      </c>
      <c r="AX91" s="22">
        <v>0</v>
      </c>
      <c r="AY91" s="22">
        <v>0</v>
      </c>
    </row>
    <row r="92" spans="2:51" ht="15" customHeight="1" x14ac:dyDescent="0.4">
      <c r="B92" s="28"/>
      <c r="C92" s="30"/>
      <c r="D92" s="30" t="s">
        <v>34</v>
      </c>
      <c r="E92" s="24">
        <v>0</v>
      </c>
      <c r="F92" s="24">
        <v>0</v>
      </c>
      <c r="G92" s="24">
        <v>0</v>
      </c>
      <c r="H92" s="24">
        <v>0</v>
      </c>
      <c r="I92" s="24">
        <v>0</v>
      </c>
      <c r="J92" s="24">
        <v>0</v>
      </c>
      <c r="K92" s="24">
        <v>0</v>
      </c>
      <c r="L92" s="24">
        <v>0</v>
      </c>
      <c r="M92" s="24">
        <v>3.4799999999999998E-2</v>
      </c>
      <c r="N92" s="10">
        <v>6.9599999999999995E-2</v>
      </c>
      <c r="O92" s="10">
        <v>6.9599999999999995E-2</v>
      </c>
      <c r="P92" s="10">
        <v>6.9599999999999995E-2</v>
      </c>
      <c r="Q92" s="10">
        <v>6.9599999999999995E-2</v>
      </c>
      <c r="R92" s="10">
        <v>6.9599999999999995E-2</v>
      </c>
      <c r="S92" s="10">
        <v>6.9599999999999995E-2</v>
      </c>
      <c r="T92" s="10">
        <v>6.9599999999999995E-2</v>
      </c>
      <c r="U92" s="24">
        <v>6.9599999999999995E-2</v>
      </c>
      <c r="V92" s="24">
        <v>6.9599999999999995E-2</v>
      </c>
      <c r="W92" s="24">
        <v>6.9599999999999995E-2</v>
      </c>
      <c r="X92" s="24">
        <v>6.9599999999999995E-2</v>
      </c>
      <c r="Y92" s="24">
        <v>6.9599999999999995E-2</v>
      </c>
      <c r="Z92" s="24">
        <v>6.9599999999999995E-2</v>
      </c>
      <c r="AA92" s="24">
        <v>6.9599999999999995E-2</v>
      </c>
      <c r="AB92" s="24">
        <v>6.9599999999999995E-2</v>
      </c>
      <c r="AC92" s="24">
        <v>6.9599999999999995E-2</v>
      </c>
      <c r="AD92" s="24">
        <v>6.9599999999999995E-2</v>
      </c>
      <c r="AE92" s="24">
        <v>6.9599999999999995E-2</v>
      </c>
      <c r="AF92" s="24">
        <v>6.9599999999999995E-2</v>
      </c>
      <c r="AG92" s="24">
        <v>6.9599999999999995E-2</v>
      </c>
      <c r="AH92" s="24">
        <v>6.9599999999999995E-2</v>
      </c>
      <c r="AI92" s="24">
        <v>6.9599999999999995E-2</v>
      </c>
      <c r="AJ92" s="24">
        <v>6.9599999999999995E-2</v>
      </c>
      <c r="AK92" s="24">
        <v>6.9599999999999995E-2</v>
      </c>
      <c r="AL92" s="24">
        <v>6.9599999999999995E-2</v>
      </c>
      <c r="AM92" s="24">
        <v>6.9599999999999995E-2</v>
      </c>
      <c r="AN92" s="24">
        <v>0</v>
      </c>
      <c r="AO92" s="24">
        <v>0</v>
      </c>
      <c r="AP92" s="24">
        <v>0</v>
      </c>
      <c r="AQ92" s="24">
        <v>0</v>
      </c>
      <c r="AR92" s="24">
        <v>0</v>
      </c>
      <c r="AS92" s="24">
        <v>0</v>
      </c>
      <c r="AT92" s="24">
        <v>0</v>
      </c>
      <c r="AU92" s="24">
        <v>0</v>
      </c>
      <c r="AV92" s="24">
        <v>0</v>
      </c>
      <c r="AW92" s="24">
        <v>0</v>
      </c>
      <c r="AX92" s="24">
        <v>0</v>
      </c>
      <c r="AY92" s="24">
        <v>0</v>
      </c>
    </row>
    <row r="93" spans="2:51" ht="15" customHeight="1" x14ac:dyDescent="0.4">
      <c r="B93" s="28"/>
      <c r="C93" s="30"/>
      <c r="D93" s="30"/>
      <c r="E93" s="25">
        <v>0</v>
      </c>
      <c r="F93" s="25">
        <v>0</v>
      </c>
      <c r="G93" s="25">
        <v>0</v>
      </c>
      <c r="H93" s="25">
        <v>0</v>
      </c>
      <c r="I93" s="25">
        <v>0</v>
      </c>
      <c r="J93" s="25">
        <v>0</v>
      </c>
      <c r="K93" s="25">
        <v>0</v>
      </c>
      <c r="L93" s="25">
        <v>0</v>
      </c>
      <c r="M93" s="25">
        <v>0</v>
      </c>
      <c r="N93" s="11">
        <v>0</v>
      </c>
      <c r="O93" s="11">
        <v>0</v>
      </c>
      <c r="P93" s="11">
        <v>0</v>
      </c>
      <c r="Q93" s="11">
        <v>0</v>
      </c>
      <c r="R93" s="11">
        <v>0</v>
      </c>
      <c r="S93" s="11">
        <v>0</v>
      </c>
      <c r="T93" s="11">
        <v>0</v>
      </c>
      <c r="U93" s="25">
        <v>0</v>
      </c>
      <c r="V93" s="25">
        <v>0</v>
      </c>
      <c r="W93" s="25">
        <v>0</v>
      </c>
      <c r="X93" s="25">
        <v>0</v>
      </c>
      <c r="Y93" s="25">
        <v>0</v>
      </c>
      <c r="Z93" s="25">
        <v>0</v>
      </c>
      <c r="AA93" s="25">
        <v>0</v>
      </c>
      <c r="AB93" s="25">
        <v>0</v>
      </c>
      <c r="AC93" s="25">
        <v>0</v>
      </c>
      <c r="AD93" s="25">
        <v>0</v>
      </c>
      <c r="AE93" s="25">
        <v>0</v>
      </c>
      <c r="AF93" s="25">
        <v>0</v>
      </c>
      <c r="AG93" s="25">
        <v>0</v>
      </c>
      <c r="AH93" s="25">
        <v>0</v>
      </c>
      <c r="AI93" s="25">
        <v>0</v>
      </c>
      <c r="AJ93" s="25">
        <v>0</v>
      </c>
      <c r="AK93" s="25">
        <v>0</v>
      </c>
      <c r="AL93" s="25">
        <v>0</v>
      </c>
      <c r="AM93" s="25">
        <v>0</v>
      </c>
      <c r="AN93" s="25">
        <v>0</v>
      </c>
      <c r="AO93" s="25">
        <v>0</v>
      </c>
      <c r="AP93" s="25">
        <v>0</v>
      </c>
      <c r="AQ93" s="25">
        <v>0</v>
      </c>
      <c r="AR93" s="25">
        <v>0</v>
      </c>
      <c r="AS93" s="25">
        <v>0</v>
      </c>
      <c r="AT93" s="25">
        <v>0</v>
      </c>
      <c r="AU93" s="25">
        <v>0</v>
      </c>
      <c r="AV93" s="25">
        <v>0</v>
      </c>
      <c r="AW93" s="25">
        <v>0</v>
      </c>
      <c r="AX93" s="25">
        <v>0</v>
      </c>
      <c r="AY93" s="25">
        <v>0</v>
      </c>
    </row>
    <row r="94" spans="2:51" ht="15" customHeight="1" x14ac:dyDescent="0.4">
      <c r="B94" s="28"/>
      <c r="C94" s="30" t="s">
        <v>27</v>
      </c>
      <c r="D94" s="30" t="s">
        <v>6</v>
      </c>
      <c r="E94" s="23">
        <v>0</v>
      </c>
      <c r="F94" s="23">
        <v>0</v>
      </c>
      <c r="G94" s="23">
        <v>0</v>
      </c>
      <c r="H94" s="23">
        <v>0</v>
      </c>
      <c r="I94" s="23">
        <v>0</v>
      </c>
      <c r="J94" s="23">
        <v>0</v>
      </c>
      <c r="K94" s="23">
        <v>0</v>
      </c>
      <c r="L94" s="23">
        <v>0</v>
      </c>
      <c r="M94" s="23">
        <v>0</v>
      </c>
      <c r="N94" s="9">
        <v>0</v>
      </c>
      <c r="O94" s="9">
        <v>0</v>
      </c>
      <c r="P94" s="9">
        <v>0</v>
      </c>
      <c r="Q94" s="9">
        <v>0</v>
      </c>
      <c r="R94" s="9">
        <v>0</v>
      </c>
      <c r="S94" s="9">
        <v>0</v>
      </c>
      <c r="T94" s="9">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row>
    <row r="95" spans="2:51" ht="15" customHeight="1" x14ac:dyDescent="0.4">
      <c r="B95" s="28"/>
      <c r="C95" s="30"/>
      <c r="D95" s="30"/>
      <c r="E95" s="22">
        <v>0</v>
      </c>
      <c r="F95" s="22">
        <v>0</v>
      </c>
      <c r="G95" s="22">
        <v>0</v>
      </c>
      <c r="H95" s="22">
        <v>0</v>
      </c>
      <c r="I95" s="22">
        <v>0</v>
      </c>
      <c r="J95" s="22">
        <v>0</v>
      </c>
      <c r="K95" s="22">
        <v>0</v>
      </c>
      <c r="L95" s="22">
        <v>0</v>
      </c>
      <c r="M95" s="22">
        <v>0</v>
      </c>
      <c r="N95" s="8">
        <v>0</v>
      </c>
      <c r="O95" s="8">
        <v>0</v>
      </c>
      <c r="P95" s="8">
        <v>0</v>
      </c>
      <c r="Q95" s="8">
        <v>0</v>
      </c>
      <c r="R95" s="8">
        <v>0</v>
      </c>
      <c r="S95" s="8">
        <v>0</v>
      </c>
      <c r="T95" s="8">
        <v>0</v>
      </c>
      <c r="U95" s="22">
        <v>0</v>
      </c>
      <c r="V95" s="22">
        <v>0</v>
      </c>
      <c r="W95" s="22">
        <v>0</v>
      </c>
      <c r="X95" s="22">
        <v>0</v>
      </c>
      <c r="Y95" s="22">
        <v>0</v>
      </c>
      <c r="Z95" s="22">
        <v>0</v>
      </c>
      <c r="AA95" s="22">
        <v>0</v>
      </c>
      <c r="AB95" s="22">
        <v>0</v>
      </c>
      <c r="AC95" s="22">
        <v>0</v>
      </c>
      <c r="AD95" s="22">
        <v>0</v>
      </c>
      <c r="AE95" s="22">
        <v>0</v>
      </c>
      <c r="AF95" s="22">
        <v>0</v>
      </c>
      <c r="AG95" s="22">
        <v>0</v>
      </c>
      <c r="AH95" s="22">
        <v>0</v>
      </c>
      <c r="AI95" s="22">
        <v>0</v>
      </c>
      <c r="AJ95" s="22">
        <v>0</v>
      </c>
      <c r="AK95" s="22">
        <v>0</v>
      </c>
      <c r="AL95" s="22">
        <v>0</v>
      </c>
      <c r="AM95" s="22">
        <v>0</v>
      </c>
      <c r="AN95" s="22">
        <v>0</v>
      </c>
      <c r="AO95" s="22">
        <v>0</v>
      </c>
      <c r="AP95" s="22">
        <v>0</v>
      </c>
      <c r="AQ95" s="22">
        <v>0</v>
      </c>
      <c r="AR95" s="22">
        <v>0</v>
      </c>
      <c r="AS95" s="22">
        <v>0</v>
      </c>
      <c r="AT95" s="22">
        <v>0</v>
      </c>
      <c r="AU95" s="22">
        <v>0</v>
      </c>
      <c r="AV95" s="22">
        <v>0</v>
      </c>
      <c r="AW95" s="22">
        <v>0</v>
      </c>
      <c r="AX95" s="22">
        <v>0</v>
      </c>
      <c r="AY95" s="22">
        <v>0</v>
      </c>
    </row>
    <row r="96" spans="2:51" ht="15" customHeight="1" x14ac:dyDescent="0.4">
      <c r="B96" s="28"/>
      <c r="C96" s="30"/>
      <c r="D96" s="30" t="s">
        <v>34</v>
      </c>
      <c r="E96" s="24">
        <v>0</v>
      </c>
      <c r="F96" s="24">
        <v>0</v>
      </c>
      <c r="G96" s="24">
        <v>0</v>
      </c>
      <c r="H96" s="24">
        <v>0</v>
      </c>
      <c r="I96" s="24">
        <v>0</v>
      </c>
      <c r="J96" s="24">
        <v>0</v>
      </c>
      <c r="K96" s="24">
        <v>0</v>
      </c>
      <c r="L96" s="24">
        <v>0</v>
      </c>
      <c r="M96" s="24">
        <v>0</v>
      </c>
      <c r="N96" s="10">
        <v>0</v>
      </c>
      <c r="O96" s="10">
        <v>0</v>
      </c>
      <c r="P96" s="10">
        <v>0</v>
      </c>
      <c r="Q96" s="10">
        <v>0</v>
      </c>
      <c r="R96" s="10">
        <v>0</v>
      </c>
      <c r="S96" s="10">
        <v>0</v>
      </c>
      <c r="T96" s="10">
        <v>0</v>
      </c>
      <c r="U96" s="24">
        <v>0</v>
      </c>
      <c r="V96" s="24">
        <v>0</v>
      </c>
      <c r="W96" s="24">
        <v>0</v>
      </c>
      <c r="X96" s="24">
        <v>0</v>
      </c>
      <c r="Y96" s="24">
        <v>0</v>
      </c>
      <c r="Z96" s="24">
        <v>0</v>
      </c>
      <c r="AA96" s="24">
        <v>0</v>
      </c>
      <c r="AB96" s="24">
        <v>0</v>
      </c>
      <c r="AC96" s="24">
        <v>0</v>
      </c>
      <c r="AD96" s="24">
        <v>0</v>
      </c>
      <c r="AE96" s="24">
        <v>0</v>
      </c>
      <c r="AF96" s="24">
        <v>0</v>
      </c>
      <c r="AG96" s="24">
        <v>0</v>
      </c>
      <c r="AH96" s="24">
        <v>0</v>
      </c>
      <c r="AI96" s="24">
        <v>0</v>
      </c>
      <c r="AJ96" s="24">
        <v>0</v>
      </c>
      <c r="AK96" s="24">
        <v>0</v>
      </c>
      <c r="AL96" s="24">
        <v>0</v>
      </c>
      <c r="AM96" s="24">
        <v>0</v>
      </c>
      <c r="AN96" s="24">
        <v>0</v>
      </c>
      <c r="AO96" s="24">
        <v>0</v>
      </c>
      <c r="AP96" s="24">
        <v>0</v>
      </c>
      <c r="AQ96" s="24">
        <v>0</v>
      </c>
      <c r="AR96" s="24">
        <v>0</v>
      </c>
      <c r="AS96" s="24">
        <v>0</v>
      </c>
      <c r="AT96" s="24">
        <v>0</v>
      </c>
      <c r="AU96" s="24">
        <v>0</v>
      </c>
      <c r="AV96" s="24">
        <v>0</v>
      </c>
      <c r="AW96" s="24">
        <v>0</v>
      </c>
      <c r="AX96" s="24">
        <v>0</v>
      </c>
      <c r="AY96" s="24">
        <v>0</v>
      </c>
    </row>
    <row r="97" spans="2:51" ht="15" customHeight="1" x14ac:dyDescent="0.4">
      <c r="B97" s="28"/>
      <c r="C97" s="30"/>
      <c r="D97" s="30"/>
      <c r="E97" s="25">
        <v>0</v>
      </c>
      <c r="F97" s="25">
        <v>0</v>
      </c>
      <c r="G97" s="25">
        <v>0</v>
      </c>
      <c r="H97" s="25">
        <v>0</v>
      </c>
      <c r="I97" s="25">
        <v>0</v>
      </c>
      <c r="J97" s="25">
        <v>0</v>
      </c>
      <c r="K97" s="25">
        <v>0</v>
      </c>
      <c r="L97" s="25">
        <v>0</v>
      </c>
      <c r="M97" s="25">
        <v>0</v>
      </c>
      <c r="N97" s="11">
        <v>0</v>
      </c>
      <c r="O97" s="11">
        <v>0</v>
      </c>
      <c r="P97" s="11">
        <v>0</v>
      </c>
      <c r="Q97" s="11">
        <v>0</v>
      </c>
      <c r="R97" s="11">
        <v>0</v>
      </c>
      <c r="S97" s="11">
        <v>0</v>
      </c>
      <c r="T97" s="11">
        <v>0</v>
      </c>
      <c r="U97" s="25">
        <v>0</v>
      </c>
      <c r="V97" s="25">
        <v>0</v>
      </c>
      <c r="W97" s="25">
        <v>0</v>
      </c>
      <c r="X97" s="25">
        <v>0</v>
      </c>
      <c r="Y97" s="25">
        <v>0</v>
      </c>
      <c r="Z97" s="25">
        <v>0</v>
      </c>
      <c r="AA97" s="25">
        <v>0</v>
      </c>
      <c r="AB97" s="25">
        <v>0</v>
      </c>
      <c r="AC97" s="25">
        <v>0</v>
      </c>
      <c r="AD97" s="25">
        <v>0</v>
      </c>
      <c r="AE97" s="25">
        <v>0</v>
      </c>
      <c r="AF97" s="25">
        <v>0</v>
      </c>
      <c r="AG97" s="25">
        <v>0</v>
      </c>
      <c r="AH97" s="25">
        <v>0</v>
      </c>
      <c r="AI97" s="25">
        <v>0</v>
      </c>
      <c r="AJ97" s="25">
        <v>0</v>
      </c>
      <c r="AK97" s="25">
        <v>0</v>
      </c>
      <c r="AL97" s="25">
        <v>0</v>
      </c>
      <c r="AM97" s="25">
        <v>0</v>
      </c>
      <c r="AN97" s="25">
        <v>0</v>
      </c>
      <c r="AO97" s="25">
        <v>0</v>
      </c>
      <c r="AP97" s="25">
        <v>0</v>
      </c>
      <c r="AQ97" s="25">
        <v>0</v>
      </c>
      <c r="AR97" s="25">
        <v>0</v>
      </c>
      <c r="AS97" s="25">
        <v>0</v>
      </c>
      <c r="AT97" s="25">
        <v>0</v>
      </c>
      <c r="AU97" s="25">
        <v>0</v>
      </c>
      <c r="AV97" s="25">
        <v>0</v>
      </c>
      <c r="AW97" s="25">
        <v>0</v>
      </c>
      <c r="AX97" s="25">
        <v>0</v>
      </c>
      <c r="AY97" s="25">
        <v>0</v>
      </c>
    </row>
    <row r="98" spans="2:51" ht="15" customHeight="1" x14ac:dyDescent="0.4">
      <c r="B98" s="28"/>
      <c r="C98" s="30" t="s">
        <v>33</v>
      </c>
      <c r="D98" s="30" t="s">
        <v>6</v>
      </c>
      <c r="E98" s="23">
        <v>0</v>
      </c>
      <c r="F98" s="23">
        <v>0</v>
      </c>
      <c r="G98" s="23">
        <v>0</v>
      </c>
      <c r="H98" s="23">
        <v>0</v>
      </c>
      <c r="I98" s="23">
        <v>0</v>
      </c>
      <c r="J98" s="23">
        <v>0</v>
      </c>
      <c r="K98" s="23">
        <v>0</v>
      </c>
      <c r="L98" s="23">
        <v>0</v>
      </c>
      <c r="M98" s="23">
        <v>0</v>
      </c>
      <c r="N98" s="9">
        <v>0</v>
      </c>
      <c r="O98" s="9">
        <v>0</v>
      </c>
      <c r="P98" s="9">
        <v>0</v>
      </c>
      <c r="Q98" s="9">
        <v>0</v>
      </c>
      <c r="R98" s="9">
        <v>0</v>
      </c>
      <c r="S98" s="9">
        <v>0</v>
      </c>
      <c r="T98" s="9">
        <v>0</v>
      </c>
      <c r="U98" s="23">
        <v>0</v>
      </c>
      <c r="V98" s="23">
        <v>0</v>
      </c>
      <c r="W98" s="23">
        <v>0</v>
      </c>
      <c r="X98" s="23">
        <v>0</v>
      </c>
      <c r="Y98" s="23">
        <v>0</v>
      </c>
      <c r="Z98" s="23">
        <v>0</v>
      </c>
      <c r="AA98" s="23">
        <v>0</v>
      </c>
      <c r="AB98" s="23">
        <v>0</v>
      </c>
      <c r="AC98" s="23">
        <v>0</v>
      </c>
      <c r="AD98" s="23">
        <v>0</v>
      </c>
      <c r="AE98" s="23">
        <v>0</v>
      </c>
      <c r="AF98" s="23">
        <v>0</v>
      </c>
      <c r="AG98" s="23">
        <v>0</v>
      </c>
      <c r="AH98" s="23">
        <v>0</v>
      </c>
      <c r="AI98" s="23">
        <v>0</v>
      </c>
      <c r="AJ98" s="23">
        <v>0</v>
      </c>
      <c r="AK98" s="23">
        <v>0</v>
      </c>
      <c r="AL98" s="23">
        <v>0</v>
      </c>
      <c r="AM98" s="23">
        <v>0</v>
      </c>
      <c r="AN98" s="23">
        <v>0</v>
      </c>
      <c r="AO98" s="23">
        <v>0</v>
      </c>
      <c r="AP98" s="23">
        <v>0</v>
      </c>
      <c r="AQ98" s="23">
        <v>0</v>
      </c>
      <c r="AR98" s="23">
        <v>0</v>
      </c>
      <c r="AS98" s="23">
        <v>0</v>
      </c>
      <c r="AT98" s="23">
        <v>0</v>
      </c>
      <c r="AU98" s="23">
        <v>0</v>
      </c>
      <c r="AV98" s="23">
        <v>0</v>
      </c>
      <c r="AW98" s="23">
        <v>0</v>
      </c>
      <c r="AX98" s="23">
        <v>0</v>
      </c>
      <c r="AY98" s="23">
        <v>0</v>
      </c>
    </row>
    <row r="99" spans="2:51" ht="15" customHeight="1" x14ac:dyDescent="0.4">
      <c r="B99" s="28"/>
      <c r="C99" s="30"/>
      <c r="D99" s="30"/>
      <c r="E99" s="22">
        <v>0</v>
      </c>
      <c r="F99" s="22">
        <v>0</v>
      </c>
      <c r="G99" s="22">
        <v>0</v>
      </c>
      <c r="H99" s="22">
        <v>0</v>
      </c>
      <c r="I99" s="22">
        <v>0</v>
      </c>
      <c r="J99" s="22">
        <v>0</v>
      </c>
      <c r="K99" s="22">
        <v>0</v>
      </c>
      <c r="L99" s="22">
        <v>0</v>
      </c>
      <c r="M99" s="22">
        <v>0</v>
      </c>
      <c r="N99" s="8">
        <v>0</v>
      </c>
      <c r="O99" s="8">
        <v>0</v>
      </c>
      <c r="P99" s="8">
        <v>0</v>
      </c>
      <c r="Q99" s="8">
        <v>0</v>
      </c>
      <c r="R99" s="8">
        <v>0</v>
      </c>
      <c r="S99" s="8">
        <v>0</v>
      </c>
      <c r="T99" s="8">
        <v>0</v>
      </c>
      <c r="U99" s="22">
        <v>0</v>
      </c>
      <c r="V99" s="22">
        <v>0</v>
      </c>
      <c r="W99" s="22">
        <v>0</v>
      </c>
      <c r="X99" s="22">
        <v>0</v>
      </c>
      <c r="Y99" s="22">
        <v>0</v>
      </c>
      <c r="Z99" s="22">
        <v>0</v>
      </c>
      <c r="AA99" s="22">
        <v>0</v>
      </c>
      <c r="AB99" s="22">
        <v>0</v>
      </c>
      <c r="AC99" s="22">
        <v>0</v>
      </c>
      <c r="AD99" s="22">
        <v>0</v>
      </c>
      <c r="AE99" s="22">
        <v>0</v>
      </c>
      <c r="AF99" s="22">
        <v>0</v>
      </c>
      <c r="AG99" s="22">
        <v>0</v>
      </c>
      <c r="AH99" s="22">
        <v>0</v>
      </c>
      <c r="AI99" s="22">
        <v>0</v>
      </c>
      <c r="AJ99" s="22">
        <v>0</v>
      </c>
      <c r="AK99" s="22">
        <v>0</v>
      </c>
      <c r="AL99" s="22">
        <v>0</v>
      </c>
      <c r="AM99" s="22">
        <v>0</v>
      </c>
      <c r="AN99" s="22">
        <v>0</v>
      </c>
      <c r="AO99" s="22">
        <v>0</v>
      </c>
      <c r="AP99" s="22">
        <v>0</v>
      </c>
      <c r="AQ99" s="22">
        <v>0</v>
      </c>
      <c r="AR99" s="22">
        <v>0</v>
      </c>
      <c r="AS99" s="22">
        <v>0</v>
      </c>
      <c r="AT99" s="22">
        <v>0</v>
      </c>
      <c r="AU99" s="22">
        <v>0</v>
      </c>
      <c r="AV99" s="22">
        <v>0</v>
      </c>
      <c r="AW99" s="22">
        <v>0</v>
      </c>
      <c r="AX99" s="22">
        <v>0</v>
      </c>
      <c r="AY99" s="22">
        <v>0</v>
      </c>
    </row>
    <row r="100" spans="2:51" ht="15" customHeight="1" x14ac:dyDescent="0.4">
      <c r="B100" s="28"/>
      <c r="C100" s="30"/>
      <c r="D100" s="30" t="s">
        <v>34</v>
      </c>
      <c r="E100" s="24">
        <v>0</v>
      </c>
      <c r="F100" s="24">
        <v>0</v>
      </c>
      <c r="G100" s="24">
        <v>0</v>
      </c>
      <c r="H100" s="24">
        <v>0</v>
      </c>
      <c r="I100" s="24">
        <v>0</v>
      </c>
      <c r="J100" s="24">
        <v>0</v>
      </c>
      <c r="K100" s="24">
        <v>0</v>
      </c>
      <c r="L100" s="24">
        <v>0</v>
      </c>
      <c r="M100" s="24">
        <v>0</v>
      </c>
      <c r="N100" s="10">
        <v>0</v>
      </c>
      <c r="O100" s="10">
        <v>0</v>
      </c>
      <c r="P100" s="10">
        <v>0</v>
      </c>
      <c r="Q100" s="10">
        <v>0</v>
      </c>
      <c r="R100" s="10">
        <v>0</v>
      </c>
      <c r="S100" s="10">
        <v>0</v>
      </c>
      <c r="T100" s="10">
        <v>0</v>
      </c>
      <c r="U100" s="24">
        <v>0</v>
      </c>
      <c r="V100" s="24">
        <v>0</v>
      </c>
      <c r="W100" s="24">
        <v>0</v>
      </c>
      <c r="X100" s="24">
        <v>0</v>
      </c>
      <c r="Y100" s="24">
        <v>0</v>
      </c>
      <c r="Z100" s="24">
        <v>0</v>
      </c>
      <c r="AA100" s="24">
        <v>0</v>
      </c>
      <c r="AB100" s="24">
        <v>0</v>
      </c>
      <c r="AC100" s="24">
        <v>0</v>
      </c>
      <c r="AD100" s="24">
        <v>0</v>
      </c>
      <c r="AE100" s="24">
        <v>0</v>
      </c>
      <c r="AF100" s="24">
        <v>0</v>
      </c>
      <c r="AG100" s="24">
        <v>0</v>
      </c>
      <c r="AH100" s="24">
        <v>0</v>
      </c>
      <c r="AI100" s="24">
        <v>0</v>
      </c>
      <c r="AJ100" s="24">
        <v>0</v>
      </c>
      <c r="AK100" s="24">
        <v>0</v>
      </c>
      <c r="AL100" s="24">
        <v>0</v>
      </c>
      <c r="AM100" s="24">
        <v>0</v>
      </c>
      <c r="AN100" s="24">
        <v>0</v>
      </c>
      <c r="AO100" s="24">
        <v>0</v>
      </c>
      <c r="AP100" s="24">
        <v>0</v>
      </c>
      <c r="AQ100" s="24">
        <v>0</v>
      </c>
      <c r="AR100" s="24">
        <v>0</v>
      </c>
      <c r="AS100" s="24">
        <v>0</v>
      </c>
      <c r="AT100" s="24">
        <v>0</v>
      </c>
      <c r="AU100" s="24">
        <v>0</v>
      </c>
      <c r="AV100" s="24">
        <v>0</v>
      </c>
      <c r="AW100" s="24">
        <v>0</v>
      </c>
      <c r="AX100" s="24">
        <v>0</v>
      </c>
      <c r="AY100" s="24">
        <v>0</v>
      </c>
    </row>
    <row r="101" spans="2:51" ht="15" customHeight="1" x14ac:dyDescent="0.4">
      <c r="B101" s="29"/>
      <c r="C101" s="30"/>
      <c r="D101" s="30"/>
      <c r="E101" s="25">
        <v>0</v>
      </c>
      <c r="F101" s="25">
        <v>0</v>
      </c>
      <c r="G101" s="25">
        <v>0</v>
      </c>
      <c r="H101" s="25">
        <v>0</v>
      </c>
      <c r="I101" s="25">
        <v>0</v>
      </c>
      <c r="J101" s="25">
        <v>0</v>
      </c>
      <c r="K101" s="25">
        <v>0</v>
      </c>
      <c r="L101" s="25">
        <v>0</v>
      </c>
      <c r="M101" s="25">
        <v>0</v>
      </c>
      <c r="N101" s="11">
        <v>0</v>
      </c>
      <c r="O101" s="11">
        <v>0</v>
      </c>
      <c r="P101" s="11">
        <v>0</v>
      </c>
      <c r="Q101" s="11">
        <v>0</v>
      </c>
      <c r="R101" s="11">
        <v>0</v>
      </c>
      <c r="S101" s="11">
        <v>0</v>
      </c>
      <c r="T101" s="11">
        <v>0</v>
      </c>
      <c r="U101" s="25">
        <v>0</v>
      </c>
      <c r="V101" s="25">
        <v>0</v>
      </c>
      <c r="W101" s="25">
        <v>0</v>
      </c>
      <c r="X101" s="25">
        <v>0</v>
      </c>
      <c r="Y101" s="25">
        <v>0</v>
      </c>
      <c r="Z101" s="25">
        <v>0</v>
      </c>
      <c r="AA101" s="25">
        <v>0</v>
      </c>
      <c r="AB101" s="25">
        <v>0</v>
      </c>
      <c r="AC101" s="25">
        <v>0</v>
      </c>
      <c r="AD101" s="25">
        <v>0</v>
      </c>
      <c r="AE101" s="25">
        <v>0</v>
      </c>
      <c r="AF101" s="25">
        <v>0</v>
      </c>
      <c r="AG101" s="25">
        <v>0</v>
      </c>
      <c r="AH101" s="25">
        <v>0</v>
      </c>
      <c r="AI101" s="25">
        <v>0</v>
      </c>
      <c r="AJ101" s="25">
        <v>0</v>
      </c>
      <c r="AK101" s="25">
        <v>0</v>
      </c>
      <c r="AL101" s="25">
        <v>0</v>
      </c>
      <c r="AM101" s="25">
        <v>0</v>
      </c>
      <c r="AN101" s="25">
        <v>0</v>
      </c>
      <c r="AO101" s="25">
        <v>0</v>
      </c>
      <c r="AP101" s="25">
        <v>0</v>
      </c>
      <c r="AQ101" s="25">
        <v>0</v>
      </c>
      <c r="AR101" s="25">
        <v>0</v>
      </c>
      <c r="AS101" s="25">
        <v>0</v>
      </c>
      <c r="AT101" s="25">
        <v>0</v>
      </c>
      <c r="AU101" s="25">
        <v>0</v>
      </c>
      <c r="AV101" s="25">
        <v>0</v>
      </c>
      <c r="AW101" s="25">
        <v>0</v>
      </c>
      <c r="AX101" s="25">
        <v>0</v>
      </c>
      <c r="AY101" s="25">
        <v>0</v>
      </c>
    </row>
    <row r="102" spans="2:51" ht="15" customHeight="1" x14ac:dyDescent="0.4">
      <c r="B102" s="27" t="s">
        <v>1</v>
      </c>
      <c r="C102" s="30" t="s">
        <v>3</v>
      </c>
      <c r="D102" s="30" t="s">
        <v>6</v>
      </c>
      <c r="E102" s="19">
        <f t="shared" ref="E102:F113" si="3">SUM(E6,E18,E30,E42,E54,E66,E78,E90)</f>
        <v>4</v>
      </c>
      <c r="F102" s="19">
        <f t="shared" si="3"/>
        <v>3</v>
      </c>
      <c r="G102" s="19">
        <v>4</v>
      </c>
      <c r="H102" s="19">
        <v>5</v>
      </c>
      <c r="I102" s="19">
        <v>6</v>
      </c>
      <c r="J102" s="19">
        <v>8</v>
      </c>
      <c r="K102" s="19">
        <v>8</v>
      </c>
      <c r="L102" s="19">
        <v>9</v>
      </c>
      <c r="M102" s="19">
        <v>11</v>
      </c>
      <c r="N102" s="13">
        <v>13</v>
      </c>
      <c r="O102" s="13">
        <v>15</v>
      </c>
      <c r="P102" s="13">
        <v>15</v>
      </c>
      <c r="Q102" s="13">
        <v>16</v>
      </c>
      <c r="R102" s="13">
        <v>16</v>
      </c>
      <c r="S102" s="13">
        <v>14</v>
      </c>
      <c r="T102" s="13">
        <v>15</v>
      </c>
      <c r="U102" s="19">
        <v>17</v>
      </c>
      <c r="V102" s="19">
        <v>17</v>
      </c>
      <c r="W102" s="19">
        <v>19</v>
      </c>
      <c r="X102" s="19">
        <v>22</v>
      </c>
      <c r="Y102" s="19">
        <v>17</v>
      </c>
      <c r="Z102" s="19">
        <v>22</v>
      </c>
      <c r="AA102" s="19">
        <v>16</v>
      </c>
      <c r="AB102" s="19">
        <v>20</v>
      </c>
      <c r="AC102" s="19">
        <v>15</v>
      </c>
      <c r="AD102" s="19">
        <v>15</v>
      </c>
      <c r="AE102" s="19">
        <v>15</v>
      </c>
      <c r="AF102" s="19">
        <v>17</v>
      </c>
      <c r="AG102" s="19">
        <v>18</v>
      </c>
      <c r="AH102" s="19">
        <v>22</v>
      </c>
      <c r="AI102" s="19">
        <v>19</v>
      </c>
      <c r="AJ102" s="19">
        <v>20</v>
      </c>
      <c r="AK102" s="19">
        <v>23</v>
      </c>
      <c r="AL102" s="19">
        <v>27</v>
      </c>
      <c r="AM102" s="19">
        <v>27</v>
      </c>
      <c r="AN102" s="19">
        <v>26</v>
      </c>
      <c r="AO102" s="19">
        <v>27</v>
      </c>
      <c r="AP102" s="19">
        <v>27</v>
      </c>
      <c r="AQ102" s="19">
        <v>28</v>
      </c>
      <c r="AR102" s="19">
        <v>28</v>
      </c>
      <c r="AS102" s="19">
        <v>26</v>
      </c>
      <c r="AT102" s="19">
        <v>27</v>
      </c>
      <c r="AU102" s="19">
        <v>34</v>
      </c>
      <c r="AV102" s="19">
        <v>36</v>
      </c>
      <c r="AW102" s="19">
        <v>37</v>
      </c>
      <c r="AX102" s="19">
        <v>35</v>
      </c>
      <c r="AY102" s="19">
        <v>34</v>
      </c>
    </row>
    <row r="103" spans="2:51" ht="15" customHeight="1" x14ac:dyDescent="0.4">
      <c r="B103" s="28"/>
      <c r="C103" s="30"/>
      <c r="D103" s="30"/>
      <c r="E103" s="22">
        <f t="shared" si="3"/>
        <v>0</v>
      </c>
      <c r="F103" s="22">
        <f t="shared" si="3"/>
        <v>0</v>
      </c>
      <c r="G103" s="22">
        <v>0</v>
      </c>
      <c r="H103" s="22">
        <v>0</v>
      </c>
      <c r="I103" s="22">
        <v>0</v>
      </c>
      <c r="J103" s="22">
        <v>0</v>
      </c>
      <c r="K103" s="22">
        <v>0</v>
      </c>
      <c r="L103" s="22">
        <v>0</v>
      </c>
      <c r="M103" s="22">
        <v>0</v>
      </c>
      <c r="N103" s="8">
        <v>0</v>
      </c>
      <c r="O103" s="8">
        <v>0</v>
      </c>
      <c r="P103" s="8">
        <v>0</v>
      </c>
      <c r="Q103" s="8">
        <v>0</v>
      </c>
      <c r="R103" s="8">
        <v>0</v>
      </c>
      <c r="S103" s="8">
        <v>0</v>
      </c>
      <c r="T103" s="8">
        <v>0</v>
      </c>
      <c r="U103" s="22">
        <v>0</v>
      </c>
      <c r="V103" s="22">
        <v>0</v>
      </c>
      <c r="W103" s="22">
        <v>0</v>
      </c>
      <c r="X103" s="22">
        <v>0</v>
      </c>
      <c r="Y103" s="22">
        <v>0</v>
      </c>
      <c r="Z103" s="22">
        <v>0</v>
      </c>
      <c r="AA103" s="22">
        <v>0</v>
      </c>
      <c r="AB103" s="22">
        <v>0</v>
      </c>
      <c r="AC103" s="22">
        <v>0</v>
      </c>
      <c r="AD103" s="22">
        <v>0</v>
      </c>
      <c r="AE103" s="22">
        <v>1</v>
      </c>
      <c r="AF103" s="22">
        <v>2</v>
      </c>
      <c r="AG103" s="22">
        <v>2</v>
      </c>
      <c r="AH103" s="22">
        <v>6</v>
      </c>
      <c r="AI103" s="22">
        <v>3</v>
      </c>
      <c r="AJ103" s="22">
        <v>4</v>
      </c>
      <c r="AK103" s="22">
        <v>5</v>
      </c>
      <c r="AL103" s="22">
        <v>8</v>
      </c>
      <c r="AM103" s="22">
        <v>8</v>
      </c>
      <c r="AN103" s="22">
        <v>9</v>
      </c>
      <c r="AO103" s="22">
        <v>10</v>
      </c>
      <c r="AP103" s="22">
        <v>9</v>
      </c>
      <c r="AQ103" s="22">
        <v>11</v>
      </c>
      <c r="AR103" s="22">
        <v>11</v>
      </c>
      <c r="AS103" s="22">
        <v>9</v>
      </c>
      <c r="AT103" s="22">
        <v>10</v>
      </c>
      <c r="AU103" s="22">
        <v>15</v>
      </c>
      <c r="AV103" s="22">
        <v>17</v>
      </c>
      <c r="AW103" s="22">
        <v>17</v>
      </c>
      <c r="AX103" s="22">
        <v>16</v>
      </c>
      <c r="AY103" s="22">
        <v>17</v>
      </c>
    </row>
    <row r="104" spans="2:51" ht="15" customHeight="1" x14ac:dyDescent="0.4">
      <c r="B104" s="28"/>
      <c r="C104" s="30"/>
      <c r="D104" s="30" t="s">
        <v>34</v>
      </c>
      <c r="E104" s="24">
        <f t="shared" si="3"/>
        <v>2.44801</v>
      </c>
      <c r="F104" s="24">
        <f t="shared" si="3"/>
        <v>4.8014000000000001E-2</v>
      </c>
      <c r="G104" s="24">
        <v>5.7993999999999997E-2</v>
      </c>
      <c r="H104" s="24">
        <v>7.5063999999999992E-2</v>
      </c>
      <c r="I104" s="24">
        <v>0.10005399999999999</v>
      </c>
      <c r="J104" s="24">
        <v>0.288074</v>
      </c>
      <c r="K104" s="24">
        <v>0.26957399999999998</v>
      </c>
      <c r="L104" s="24">
        <v>0.272484</v>
      </c>
      <c r="M104" s="24">
        <v>0.32228400000000001</v>
      </c>
      <c r="N104" s="10">
        <v>0.42708400000000002</v>
      </c>
      <c r="O104" s="10">
        <v>0.44351399999999996</v>
      </c>
      <c r="P104" s="10">
        <v>0.44351399999999996</v>
      </c>
      <c r="Q104" s="10">
        <v>0.55311399999999999</v>
      </c>
      <c r="R104" s="10">
        <v>0.55311399999999999</v>
      </c>
      <c r="S104" s="10">
        <v>1.031644</v>
      </c>
      <c r="T104" s="10">
        <v>1.056494</v>
      </c>
      <c r="U104" s="24">
        <v>1.1314839999999999</v>
      </c>
      <c r="V104" s="24">
        <v>1.1314839999999999</v>
      </c>
      <c r="W104" s="24">
        <v>0.938384</v>
      </c>
      <c r="X104" s="24">
        <v>1.3378540000000001</v>
      </c>
      <c r="Y104" s="24">
        <v>1.2874099999999999</v>
      </c>
      <c r="Z104" s="24">
        <v>1.344884</v>
      </c>
      <c r="AA104" s="24">
        <v>1.2784599999999999</v>
      </c>
      <c r="AB104" s="24">
        <v>1.3822700000000001</v>
      </c>
      <c r="AC104" s="24">
        <v>0.84248999999999996</v>
      </c>
      <c r="AD104" s="24">
        <v>0.84248999999999996</v>
      </c>
      <c r="AE104" s="24">
        <v>0.32294</v>
      </c>
      <c r="AF104" s="24">
        <v>0.51532</v>
      </c>
      <c r="AG104" s="24">
        <v>0.49978999999999996</v>
      </c>
      <c r="AH104" s="24">
        <v>0.51868000000000003</v>
      </c>
      <c r="AI104" s="24">
        <v>0.54122000000000003</v>
      </c>
      <c r="AJ104" s="24">
        <v>0.54869999999999997</v>
      </c>
      <c r="AK104" s="24">
        <v>0.55937999999999999</v>
      </c>
      <c r="AL104" s="24">
        <v>0.56248999999999993</v>
      </c>
      <c r="AM104" s="24">
        <v>0.75103999999999993</v>
      </c>
      <c r="AN104" s="24">
        <v>0.79143999999999992</v>
      </c>
      <c r="AO104" s="24">
        <v>0.64678999999999998</v>
      </c>
      <c r="AP104" s="24">
        <v>0.53646000000000005</v>
      </c>
      <c r="AQ104" s="24">
        <v>0.73807</v>
      </c>
      <c r="AR104" s="24">
        <v>0.78221000000000007</v>
      </c>
      <c r="AS104" s="24">
        <v>0.72592000000000001</v>
      </c>
      <c r="AT104" s="24">
        <v>0.73009999999999997</v>
      </c>
      <c r="AU104" s="24">
        <v>0.74075000000000002</v>
      </c>
      <c r="AV104" s="24">
        <v>0.69266000000000005</v>
      </c>
      <c r="AW104" s="24">
        <v>0.69330999999999998</v>
      </c>
      <c r="AX104" s="24">
        <v>0.68227000000000004</v>
      </c>
      <c r="AY104" s="24">
        <v>0.39252000000000004</v>
      </c>
    </row>
    <row r="105" spans="2:51" ht="15" customHeight="1" x14ac:dyDescent="0.4">
      <c r="B105" s="28"/>
      <c r="C105" s="30"/>
      <c r="D105" s="30"/>
      <c r="E105" s="25">
        <f t="shared" si="3"/>
        <v>0</v>
      </c>
      <c r="F105" s="25">
        <f t="shared" si="3"/>
        <v>0</v>
      </c>
      <c r="G105" s="25">
        <v>0</v>
      </c>
      <c r="H105" s="25">
        <v>0</v>
      </c>
      <c r="I105" s="25">
        <v>0</v>
      </c>
      <c r="J105" s="25">
        <v>0</v>
      </c>
      <c r="K105" s="25">
        <v>0</v>
      </c>
      <c r="L105" s="25">
        <v>0</v>
      </c>
      <c r="M105" s="25">
        <v>0</v>
      </c>
      <c r="N105" s="11">
        <v>0</v>
      </c>
      <c r="O105" s="11">
        <v>0</v>
      </c>
      <c r="P105" s="11">
        <v>0</v>
      </c>
      <c r="Q105" s="11">
        <v>0</v>
      </c>
      <c r="R105" s="11">
        <v>0</v>
      </c>
      <c r="S105" s="11">
        <v>0</v>
      </c>
      <c r="T105" s="11">
        <v>0</v>
      </c>
      <c r="U105" s="25">
        <v>0</v>
      </c>
      <c r="V105" s="25">
        <v>0</v>
      </c>
      <c r="W105" s="25">
        <v>0</v>
      </c>
      <c r="X105" s="25">
        <v>0</v>
      </c>
      <c r="Y105" s="25">
        <v>0</v>
      </c>
      <c r="Z105" s="25">
        <v>0</v>
      </c>
      <c r="AA105" s="25">
        <v>0</v>
      </c>
      <c r="AB105" s="25">
        <v>0</v>
      </c>
      <c r="AC105" s="25">
        <v>0</v>
      </c>
      <c r="AD105" s="25">
        <v>0</v>
      </c>
      <c r="AE105" s="25">
        <v>1.0449999999999999E-2</v>
      </c>
      <c r="AF105" s="25">
        <v>0.20945</v>
      </c>
      <c r="AG105" s="25">
        <v>0.20945</v>
      </c>
      <c r="AH105" s="25">
        <v>0.23848000000000003</v>
      </c>
      <c r="AI105" s="25">
        <v>0.26101999999999997</v>
      </c>
      <c r="AJ105" s="25">
        <v>0.26850000000000002</v>
      </c>
      <c r="AK105" s="25">
        <v>0.26828999999999997</v>
      </c>
      <c r="AL105" s="25">
        <v>0.28160000000000002</v>
      </c>
      <c r="AM105" s="25">
        <v>0.47015000000000001</v>
      </c>
      <c r="AN105" s="25">
        <v>0.58015000000000005</v>
      </c>
      <c r="AO105" s="25">
        <v>0.4355</v>
      </c>
      <c r="AP105" s="25">
        <v>0.32516999999999996</v>
      </c>
      <c r="AQ105" s="25">
        <v>0.52678000000000003</v>
      </c>
      <c r="AR105" s="25">
        <v>0.57091999999999998</v>
      </c>
      <c r="AS105" s="25">
        <v>0.51463000000000003</v>
      </c>
      <c r="AT105" s="25">
        <v>0.51880999999999999</v>
      </c>
      <c r="AU105" s="25">
        <v>0.52746000000000004</v>
      </c>
      <c r="AV105" s="25">
        <v>0.47936999999999996</v>
      </c>
      <c r="AW105" s="25">
        <v>0.47936999999999996</v>
      </c>
      <c r="AX105" s="25">
        <v>0.46898000000000001</v>
      </c>
      <c r="AY105" s="25">
        <v>0.31673000000000001</v>
      </c>
    </row>
    <row r="106" spans="2:51" ht="15" customHeight="1" x14ac:dyDescent="0.4">
      <c r="B106" s="28"/>
      <c r="C106" s="30" t="s">
        <v>27</v>
      </c>
      <c r="D106" s="30" t="s">
        <v>6</v>
      </c>
      <c r="E106" s="26">
        <f t="shared" si="3"/>
        <v>229</v>
      </c>
      <c r="F106" s="26">
        <f t="shared" si="3"/>
        <v>301</v>
      </c>
      <c r="G106" s="26">
        <v>403</v>
      </c>
      <c r="H106" s="26">
        <v>422</v>
      </c>
      <c r="I106" s="26">
        <v>557</v>
      </c>
      <c r="J106" s="26">
        <v>689</v>
      </c>
      <c r="K106" s="26">
        <v>757</v>
      </c>
      <c r="L106" s="26">
        <v>960</v>
      </c>
      <c r="M106" s="26">
        <v>1120</v>
      </c>
      <c r="N106" s="17">
        <v>1045</v>
      </c>
      <c r="O106" s="17">
        <v>1057</v>
      </c>
      <c r="P106" s="17">
        <v>1183</v>
      </c>
      <c r="Q106" s="17">
        <v>1168</v>
      </c>
      <c r="R106" s="17">
        <v>1276</v>
      </c>
      <c r="S106" s="17">
        <v>1451</v>
      </c>
      <c r="T106" s="17">
        <v>1497</v>
      </c>
      <c r="U106" s="26">
        <v>1607</v>
      </c>
      <c r="V106" s="26">
        <v>1668</v>
      </c>
      <c r="W106" s="26">
        <v>1535</v>
      </c>
      <c r="X106" s="26">
        <v>1810</v>
      </c>
      <c r="Y106" s="26">
        <v>1844</v>
      </c>
      <c r="Z106" s="26">
        <v>1872</v>
      </c>
      <c r="AA106" s="26">
        <v>1704</v>
      </c>
      <c r="AB106" s="26">
        <v>1923</v>
      </c>
      <c r="AC106" s="26">
        <v>1867</v>
      </c>
      <c r="AD106" s="26">
        <v>1867</v>
      </c>
      <c r="AE106" s="26">
        <v>1918</v>
      </c>
      <c r="AF106" s="26">
        <v>1969</v>
      </c>
      <c r="AG106" s="26">
        <v>2057</v>
      </c>
      <c r="AH106" s="26">
        <v>2202</v>
      </c>
      <c r="AI106" s="26">
        <v>1884</v>
      </c>
      <c r="AJ106" s="26">
        <v>2086</v>
      </c>
      <c r="AK106" s="26">
        <v>2082</v>
      </c>
      <c r="AL106" s="26">
        <v>2042</v>
      </c>
      <c r="AM106" s="26">
        <v>2010</v>
      </c>
      <c r="AN106" s="26">
        <v>2081</v>
      </c>
      <c r="AO106" s="26">
        <v>2386</v>
      </c>
      <c r="AP106" s="26">
        <v>2517</v>
      </c>
      <c r="AQ106" s="26">
        <v>2607</v>
      </c>
      <c r="AR106" s="26">
        <v>2587</v>
      </c>
      <c r="AS106" s="26">
        <v>2487</v>
      </c>
      <c r="AT106" s="26">
        <v>2502</v>
      </c>
      <c r="AU106" s="26">
        <v>2478</v>
      </c>
      <c r="AV106" s="26">
        <v>2525</v>
      </c>
      <c r="AW106" s="26">
        <v>2616</v>
      </c>
      <c r="AX106" s="26">
        <v>2607</v>
      </c>
      <c r="AY106" s="26">
        <v>2623</v>
      </c>
    </row>
    <row r="107" spans="2:51" ht="15" customHeight="1" x14ac:dyDescent="0.4">
      <c r="B107" s="28"/>
      <c r="C107" s="30"/>
      <c r="D107" s="30"/>
      <c r="E107" s="22">
        <f t="shared" si="3"/>
        <v>0</v>
      </c>
      <c r="F107" s="22">
        <f t="shared" si="3"/>
        <v>0</v>
      </c>
      <c r="G107" s="22">
        <v>0</v>
      </c>
      <c r="H107" s="22">
        <v>0</v>
      </c>
      <c r="I107" s="22">
        <v>0</v>
      </c>
      <c r="J107" s="22">
        <v>0</v>
      </c>
      <c r="K107" s="22">
        <v>0</v>
      </c>
      <c r="L107" s="22">
        <v>0</v>
      </c>
      <c r="M107" s="22">
        <v>0</v>
      </c>
      <c r="N107" s="8">
        <v>0</v>
      </c>
      <c r="O107" s="8">
        <v>0</v>
      </c>
      <c r="P107" s="8">
        <v>0</v>
      </c>
      <c r="Q107" s="8">
        <v>0</v>
      </c>
      <c r="R107" s="8">
        <v>0</v>
      </c>
      <c r="S107" s="8">
        <v>0</v>
      </c>
      <c r="T107" s="8">
        <v>0</v>
      </c>
      <c r="U107" s="22">
        <v>0</v>
      </c>
      <c r="V107" s="22">
        <v>0</v>
      </c>
      <c r="W107" s="22">
        <v>0</v>
      </c>
      <c r="X107" s="22">
        <v>0</v>
      </c>
      <c r="Y107" s="22">
        <v>0</v>
      </c>
      <c r="Z107" s="22">
        <v>0</v>
      </c>
      <c r="AA107" s="22">
        <v>0</v>
      </c>
      <c r="AB107" s="22">
        <v>0</v>
      </c>
      <c r="AC107" s="22">
        <v>2</v>
      </c>
      <c r="AD107" s="22">
        <v>9</v>
      </c>
      <c r="AE107" s="22">
        <v>11</v>
      </c>
      <c r="AF107" s="22">
        <v>13</v>
      </c>
      <c r="AG107" s="22">
        <v>14</v>
      </c>
      <c r="AH107" s="22">
        <v>17</v>
      </c>
      <c r="AI107" s="22">
        <v>9</v>
      </c>
      <c r="AJ107" s="22">
        <v>13</v>
      </c>
      <c r="AK107" s="22">
        <v>15</v>
      </c>
      <c r="AL107" s="22">
        <v>23</v>
      </c>
      <c r="AM107" s="22">
        <v>31</v>
      </c>
      <c r="AN107" s="22">
        <v>34</v>
      </c>
      <c r="AO107" s="22">
        <v>37</v>
      </c>
      <c r="AP107" s="22">
        <v>37</v>
      </c>
      <c r="AQ107" s="22">
        <v>43</v>
      </c>
      <c r="AR107" s="22">
        <v>46</v>
      </c>
      <c r="AS107" s="22">
        <v>51</v>
      </c>
      <c r="AT107" s="22">
        <v>55</v>
      </c>
      <c r="AU107" s="22">
        <v>63</v>
      </c>
      <c r="AV107" s="22">
        <v>73</v>
      </c>
      <c r="AW107" s="22">
        <v>74</v>
      </c>
      <c r="AX107" s="22">
        <v>72</v>
      </c>
      <c r="AY107" s="22">
        <v>77</v>
      </c>
    </row>
    <row r="108" spans="2:51" ht="15" customHeight="1" x14ac:dyDescent="0.4">
      <c r="B108" s="28"/>
      <c r="C108" s="30"/>
      <c r="D108" s="30" t="s">
        <v>34</v>
      </c>
      <c r="E108" s="24">
        <f t="shared" si="3"/>
        <v>4.6169000000000002</v>
      </c>
      <c r="F108" s="24">
        <f t="shared" si="3"/>
        <v>7.0641739500000007</v>
      </c>
      <c r="G108" s="24">
        <v>7.1252241500000002</v>
      </c>
      <c r="H108" s="24">
        <v>7.1389164999999997</v>
      </c>
      <c r="I108" s="24">
        <v>7.2201611999999997</v>
      </c>
      <c r="J108" s="24">
        <v>7.3090119999999992</v>
      </c>
      <c r="K108" s="24">
        <v>4.9668764999999997</v>
      </c>
      <c r="L108" s="24">
        <v>5.1364062000000006</v>
      </c>
      <c r="M108" s="24">
        <v>5.2338582000000002</v>
      </c>
      <c r="N108" s="10">
        <v>5.1810385000000005</v>
      </c>
      <c r="O108" s="10">
        <v>5.1857857999999997</v>
      </c>
      <c r="P108" s="10">
        <v>5.2661547000000004</v>
      </c>
      <c r="Q108" s="10">
        <v>5.2617370000000001</v>
      </c>
      <c r="R108" s="10">
        <v>5.3130334999999995</v>
      </c>
      <c r="S108" s="10">
        <v>5.4692860000000003</v>
      </c>
      <c r="T108" s="10">
        <v>5.5020272000000006</v>
      </c>
      <c r="U108" s="24">
        <v>5.6325611000000002</v>
      </c>
      <c r="V108" s="24">
        <v>5.6876511000000001</v>
      </c>
      <c r="W108" s="24">
        <v>5.8939303000000001</v>
      </c>
      <c r="X108" s="24">
        <v>6.0744803000000003</v>
      </c>
      <c r="Y108" s="24">
        <v>6.0858368</v>
      </c>
      <c r="Z108" s="24">
        <v>6.1028268000000008</v>
      </c>
      <c r="AA108" s="24">
        <v>6.0099898000000005</v>
      </c>
      <c r="AB108" s="24">
        <v>6.1242697999999995</v>
      </c>
      <c r="AC108" s="24">
        <v>6.5038317999999995</v>
      </c>
      <c r="AD108" s="24">
        <v>6.6769027999999988</v>
      </c>
      <c r="AE108" s="24">
        <v>6.4846327999999991</v>
      </c>
      <c r="AF108" s="24">
        <v>6.5129227999999992</v>
      </c>
      <c r="AG108" s="24">
        <v>6.5591227999999999</v>
      </c>
      <c r="AH108" s="24">
        <v>20.842712800000001</v>
      </c>
      <c r="AI108" s="24">
        <v>20.8869328</v>
      </c>
      <c r="AJ108" s="24">
        <v>21.0163628</v>
      </c>
      <c r="AK108" s="24">
        <v>16.510152000000001</v>
      </c>
      <c r="AL108" s="24">
        <v>2.3383820000000006</v>
      </c>
      <c r="AM108" s="24">
        <v>2.3330480000000002</v>
      </c>
      <c r="AN108" s="24">
        <v>2.3931480000000005</v>
      </c>
      <c r="AO108" s="24">
        <v>2.4713590000000005</v>
      </c>
      <c r="AP108" s="24">
        <v>2.7671196000000005</v>
      </c>
      <c r="AQ108" s="24">
        <v>2.9078129000000001</v>
      </c>
      <c r="AR108" s="24">
        <v>2.9109971000000003</v>
      </c>
      <c r="AS108" s="24">
        <v>2.8578992000000008</v>
      </c>
      <c r="AT108" s="24">
        <v>2.8702783000000012</v>
      </c>
      <c r="AU108" s="24">
        <v>3.0105584000000003</v>
      </c>
      <c r="AV108" s="24">
        <v>3.1576874999999993</v>
      </c>
      <c r="AW108" s="24">
        <v>3.2080401999999997</v>
      </c>
      <c r="AX108" s="24">
        <v>3.2384377999999998</v>
      </c>
      <c r="AY108" s="24">
        <v>2.9273686000000003</v>
      </c>
    </row>
    <row r="109" spans="2:51" ht="15" customHeight="1" x14ac:dyDescent="0.4">
      <c r="B109" s="28"/>
      <c r="C109" s="30"/>
      <c r="D109" s="30"/>
      <c r="E109" s="25">
        <f t="shared" si="3"/>
        <v>0</v>
      </c>
      <c r="F109" s="25">
        <f t="shared" si="3"/>
        <v>0</v>
      </c>
      <c r="G109" s="25">
        <v>0</v>
      </c>
      <c r="H109" s="25">
        <v>0</v>
      </c>
      <c r="I109" s="25">
        <v>0</v>
      </c>
      <c r="J109" s="25">
        <v>0</v>
      </c>
      <c r="K109" s="25">
        <v>0</v>
      </c>
      <c r="L109" s="25">
        <v>0</v>
      </c>
      <c r="M109" s="25">
        <v>0</v>
      </c>
      <c r="N109" s="11">
        <v>0</v>
      </c>
      <c r="O109" s="11">
        <v>0</v>
      </c>
      <c r="P109" s="11">
        <v>0</v>
      </c>
      <c r="Q109" s="11">
        <v>0</v>
      </c>
      <c r="R109" s="11">
        <v>0</v>
      </c>
      <c r="S109" s="11">
        <v>0</v>
      </c>
      <c r="T109" s="11">
        <v>0</v>
      </c>
      <c r="U109" s="25">
        <v>0</v>
      </c>
      <c r="V109" s="25">
        <v>0</v>
      </c>
      <c r="W109" s="25">
        <v>0</v>
      </c>
      <c r="X109" s="25">
        <v>0</v>
      </c>
      <c r="Y109" s="25">
        <v>0</v>
      </c>
      <c r="Z109" s="25">
        <v>0</v>
      </c>
      <c r="AA109" s="25">
        <v>0</v>
      </c>
      <c r="AB109" s="25">
        <v>0</v>
      </c>
      <c r="AC109" s="25">
        <v>9.9000000000000008E-3</v>
      </c>
      <c r="AD109" s="25">
        <v>4.8219999999999999E-2</v>
      </c>
      <c r="AE109" s="25">
        <v>4.1660000000000003E-2</v>
      </c>
      <c r="AF109" s="25">
        <v>4.5070000000000006E-2</v>
      </c>
      <c r="AG109" s="25">
        <v>4.6020000000000005E-2</v>
      </c>
      <c r="AH109" s="25">
        <v>5.3170000000000002E-2</v>
      </c>
      <c r="AI109" s="25">
        <v>0.24178000000000002</v>
      </c>
      <c r="AJ109" s="25">
        <v>0.25883</v>
      </c>
      <c r="AK109" s="25">
        <v>0.25334000000000001</v>
      </c>
      <c r="AL109" s="25">
        <v>0.29355999999999999</v>
      </c>
      <c r="AM109" s="25">
        <v>0.31070999999999999</v>
      </c>
      <c r="AN109" s="25">
        <v>0.3271</v>
      </c>
      <c r="AO109" s="25">
        <v>0.33788000000000001</v>
      </c>
      <c r="AP109" s="25">
        <v>0.53421000000000007</v>
      </c>
      <c r="AQ109" s="25">
        <v>0.62758000000000003</v>
      </c>
      <c r="AR109" s="25">
        <v>0.63065000000000004</v>
      </c>
      <c r="AS109" s="25">
        <v>0.63333000000000006</v>
      </c>
      <c r="AT109" s="25">
        <v>0.64265000000000005</v>
      </c>
      <c r="AU109" s="25">
        <v>0.77047999999999994</v>
      </c>
      <c r="AV109" s="25">
        <v>0.992483</v>
      </c>
      <c r="AW109" s="25">
        <v>0.986433</v>
      </c>
      <c r="AX109" s="25">
        <v>1.0014799999999999</v>
      </c>
      <c r="AY109" s="25">
        <v>0.88768400000000003</v>
      </c>
    </row>
    <row r="110" spans="2:51" ht="15" customHeight="1" x14ac:dyDescent="0.4">
      <c r="B110" s="28"/>
      <c r="C110" s="30" t="s">
        <v>33</v>
      </c>
      <c r="D110" s="30" t="s">
        <v>6</v>
      </c>
      <c r="E110" s="26">
        <f t="shared" si="3"/>
        <v>342</v>
      </c>
      <c r="F110" s="26">
        <f t="shared" si="3"/>
        <v>371</v>
      </c>
      <c r="G110" s="26">
        <v>527</v>
      </c>
      <c r="H110" s="26">
        <v>665</v>
      </c>
      <c r="I110" s="26">
        <v>812</v>
      </c>
      <c r="J110" s="26">
        <v>943</v>
      </c>
      <c r="K110" s="26">
        <v>1075</v>
      </c>
      <c r="L110" s="26">
        <v>1213</v>
      </c>
      <c r="M110" s="26">
        <v>1382</v>
      </c>
      <c r="N110" s="17">
        <v>1489</v>
      </c>
      <c r="O110" s="17">
        <v>1570</v>
      </c>
      <c r="P110" s="17">
        <v>1777</v>
      </c>
      <c r="Q110" s="17">
        <v>1856</v>
      </c>
      <c r="R110" s="17">
        <v>1937</v>
      </c>
      <c r="S110" s="17">
        <v>1995</v>
      </c>
      <c r="T110" s="17">
        <v>2139</v>
      </c>
      <c r="U110" s="26">
        <v>2292</v>
      </c>
      <c r="V110" s="26">
        <v>2486</v>
      </c>
      <c r="W110" s="26">
        <v>2669</v>
      </c>
      <c r="X110" s="26">
        <v>2799</v>
      </c>
      <c r="Y110" s="26">
        <v>2949</v>
      </c>
      <c r="Z110" s="26">
        <v>3057</v>
      </c>
      <c r="AA110" s="26">
        <v>3191</v>
      </c>
      <c r="AB110" s="26">
        <v>3310</v>
      </c>
      <c r="AC110" s="26">
        <v>3407</v>
      </c>
      <c r="AD110" s="26">
        <v>3462</v>
      </c>
      <c r="AE110" s="26">
        <v>3501</v>
      </c>
      <c r="AF110" s="26">
        <v>3533</v>
      </c>
      <c r="AG110" s="26">
        <v>3777</v>
      </c>
      <c r="AH110" s="26">
        <v>3945</v>
      </c>
      <c r="AI110" s="26">
        <v>4097</v>
      </c>
      <c r="AJ110" s="26">
        <v>4277</v>
      </c>
      <c r="AK110" s="26">
        <v>4462</v>
      </c>
      <c r="AL110" s="26">
        <v>4596</v>
      </c>
      <c r="AM110" s="26">
        <v>4780</v>
      </c>
      <c r="AN110" s="26">
        <v>4960</v>
      </c>
      <c r="AO110" s="26">
        <v>5054</v>
      </c>
      <c r="AP110" s="26">
        <v>5125</v>
      </c>
      <c r="AQ110" s="26">
        <v>5197</v>
      </c>
      <c r="AR110" s="26">
        <v>5236</v>
      </c>
      <c r="AS110" s="26">
        <v>5428</v>
      </c>
      <c r="AT110" s="26">
        <v>5745</v>
      </c>
      <c r="AU110" s="26">
        <v>5978</v>
      </c>
      <c r="AV110" s="26">
        <v>6138</v>
      </c>
      <c r="AW110" s="26">
        <v>6316</v>
      </c>
      <c r="AX110" s="26">
        <v>6425</v>
      </c>
      <c r="AY110" s="26">
        <v>6527</v>
      </c>
    </row>
    <row r="111" spans="2:51" ht="15" customHeight="1" x14ac:dyDescent="0.4">
      <c r="B111" s="28"/>
      <c r="C111" s="30"/>
      <c r="D111" s="30"/>
      <c r="E111" s="22">
        <f t="shared" si="3"/>
        <v>0</v>
      </c>
      <c r="F111" s="22">
        <f t="shared" si="3"/>
        <v>0</v>
      </c>
      <c r="G111" s="22">
        <v>0</v>
      </c>
      <c r="H111" s="22">
        <v>0</v>
      </c>
      <c r="I111" s="22">
        <v>0</v>
      </c>
      <c r="J111" s="22">
        <v>0</v>
      </c>
      <c r="K111" s="22">
        <v>0</v>
      </c>
      <c r="L111" s="22">
        <v>0</v>
      </c>
      <c r="M111" s="22">
        <v>0</v>
      </c>
      <c r="N111" s="8">
        <v>0</v>
      </c>
      <c r="O111" s="8">
        <v>0</v>
      </c>
      <c r="P111" s="8">
        <v>0</v>
      </c>
      <c r="Q111" s="8">
        <v>0</v>
      </c>
      <c r="R111" s="8">
        <v>0</v>
      </c>
      <c r="S111" s="8">
        <v>0</v>
      </c>
      <c r="T111" s="8">
        <v>0</v>
      </c>
      <c r="U111" s="22">
        <v>0</v>
      </c>
      <c r="V111" s="22">
        <v>0</v>
      </c>
      <c r="W111" s="22">
        <v>0</v>
      </c>
      <c r="X111" s="22">
        <v>0</v>
      </c>
      <c r="Y111" s="22">
        <v>0</v>
      </c>
      <c r="Z111" s="22">
        <v>0</v>
      </c>
      <c r="AA111" s="22">
        <v>0</v>
      </c>
      <c r="AB111" s="22">
        <v>0</v>
      </c>
      <c r="AC111" s="22">
        <v>0</v>
      </c>
      <c r="AD111" s="22">
        <v>0</v>
      </c>
      <c r="AE111" s="22">
        <v>0</v>
      </c>
      <c r="AF111" s="22">
        <v>0</v>
      </c>
      <c r="AG111" s="22">
        <v>0</v>
      </c>
      <c r="AH111" s="22">
        <v>0</v>
      </c>
      <c r="AI111" s="22">
        <v>12</v>
      </c>
      <c r="AJ111" s="22">
        <v>15</v>
      </c>
      <c r="AK111" s="22">
        <v>18</v>
      </c>
      <c r="AL111" s="22">
        <v>22</v>
      </c>
      <c r="AM111" s="22">
        <v>26</v>
      </c>
      <c r="AN111" s="22">
        <v>31</v>
      </c>
      <c r="AO111" s="22">
        <v>34</v>
      </c>
      <c r="AP111" s="22">
        <v>38</v>
      </c>
      <c r="AQ111" s="22">
        <v>44</v>
      </c>
      <c r="AR111" s="22">
        <v>48</v>
      </c>
      <c r="AS111" s="22">
        <v>56</v>
      </c>
      <c r="AT111" s="22">
        <v>59</v>
      </c>
      <c r="AU111" s="22">
        <v>65</v>
      </c>
      <c r="AV111" s="22">
        <v>65</v>
      </c>
      <c r="AW111" s="22">
        <v>70</v>
      </c>
      <c r="AX111" s="22">
        <v>72</v>
      </c>
      <c r="AY111" s="22">
        <v>76</v>
      </c>
    </row>
    <row r="112" spans="2:51" ht="15" customHeight="1" x14ac:dyDescent="0.4">
      <c r="B112" s="28"/>
      <c r="C112" s="30"/>
      <c r="D112" s="30" t="s">
        <v>34</v>
      </c>
      <c r="E112" s="24">
        <f t="shared" si="3"/>
        <v>0.26173000000000002</v>
      </c>
      <c r="F112" s="24">
        <f t="shared" si="3"/>
        <v>0.27074839999999756</v>
      </c>
      <c r="G112" s="24">
        <v>4.8653350999994087</v>
      </c>
      <c r="H112" s="24">
        <v>4.9722795999999736</v>
      </c>
      <c r="I112" s="24">
        <v>5.0624683999999895</v>
      </c>
      <c r="J112" s="24">
        <v>5.1763034999993973</v>
      </c>
      <c r="K112" s="24">
        <v>7.6679455999999906</v>
      </c>
      <c r="L112" s="24">
        <v>7.7916609999999924</v>
      </c>
      <c r="M112" s="24">
        <v>7.9049168999993764</v>
      </c>
      <c r="N112" s="10">
        <v>7.958011399999994</v>
      </c>
      <c r="O112" s="10">
        <v>8.0104304000000024</v>
      </c>
      <c r="P112" s="10">
        <v>8.1664141999993625</v>
      </c>
      <c r="Q112" s="10">
        <v>8.2242247000000024</v>
      </c>
      <c r="R112" s="10">
        <v>8.2848253000000049</v>
      </c>
      <c r="S112" s="10">
        <v>8.3187607999993602</v>
      </c>
      <c r="T112" s="10">
        <v>8.4050970000000138</v>
      </c>
      <c r="U112" s="24">
        <v>8.5040838000000196</v>
      </c>
      <c r="V112" s="24">
        <v>8.6274396999993446</v>
      </c>
      <c r="W112" s="24">
        <v>8.7331495999999138</v>
      </c>
      <c r="X112" s="24">
        <v>8.8124250999998939</v>
      </c>
      <c r="Y112" s="24">
        <v>8.959856099999886</v>
      </c>
      <c r="Z112" s="24">
        <v>9.0292381999998792</v>
      </c>
      <c r="AA112" s="24">
        <v>9.120045199999911</v>
      </c>
      <c r="AB112" s="24">
        <v>9.2278226999998996</v>
      </c>
      <c r="AC112" s="24">
        <v>9.2854142999999176</v>
      </c>
      <c r="AD112" s="24">
        <v>9.2614368999999197</v>
      </c>
      <c r="AE112" s="24">
        <v>9.3086879999999184</v>
      </c>
      <c r="AF112" s="24">
        <v>9.3328722999999254</v>
      </c>
      <c r="AG112" s="24">
        <v>9.5831643999999212</v>
      </c>
      <c r="AH112" s="24">
        <v>9.7102441999999112</v>
      </c>
      <c r="AI112" s="24">
        <v>9.8130792999998846</v>
      </c>
      <c r="AJ112" s="24">
        <v>9.9735881999998401</v>
      </c>
      <c r="AK112" s="24">
        <v>14.547667899999849</v>
      </c>
      <c r="AL112" s="24">
        <v>14.650769199999859</v>
      </c>
      <c r="AM112" s="24">
        <v>14.772291999999858</v>
      </c>
      <c r="AN112" s="24">
        <v>14.89433299999987</v>
      </c>
      <c r="AO112" s="24">
        <v>15.15826319999988</v>
      </c>
      <c r="AP112" s="24">
        <v>15.296704499999876</v>
      </c>
      <c r="AQ112" s="24">
        <v>15.361809599999885</v>
      </c>
      <c r="AR112" s="24">
        <v>15.395904899999893</v>
      </c>
      <c r="AS112" s="24">
        <v>15.559550899999886</v>
      </c>
      <c r="AT112" s="24">
        <v>15.769533399999922</v>
      </c>
      <c r="AU112" s="24">
        <v>15.922672499999928</v>
      </c>
      <c r="AV112" s="24">
        <v>16.031566299999948</v>
      </c>
      <c r="AW112" s="24">
        <v>16.192495199999961</v>
      </c>
      <c r="AX112" s="24">
        <v>16.274733399999981</v>
      </c>
      <c r="AY112" s="24">
        <v>16.406967999999999</v>
      </c>
    </row>
    <row r="113" spans="2:51" ht="15" customHeight="1" x14ac:dyDescent="0.4">
      <c r="B113" s="29"/>
      <c r="C113" s="30"/>
      <c r="D113" s="30"/>
      <c r="E113" s="25">
        <f t="shared" si="3"/>
        <v>0</v>
      </c>
      <c r="F113" s="25">
        <f t="shared" si="3"/>
        <v>0</v>
      </c>
      <c r="G113" s="25">
        <v>0</v>
      </c>
      <c r="H113" s="25">
        <v>0</v>
      </c>
      <c r="I113" s="25">
        <v>0</v>
      </c>
      <c r="J113" s="25">
        <v>0</v>
      </c>
      <c r="K113" s="25">
        <v>0</v>
      </c>
      <c r="L113" s="25">
        <v>0</v>
      </c>
      <c r="M113" s="25">
        <v>0</v>
      </c>
      <c r="N113" s="11">
        <v>0</v>
      </c>
      <c r="O113" s="11">
        <v>0</v>
      </c>
      <c r="P113" s="11">
        <v>0</v>
      </c>
      <c r="Q113" s="11">
        <v>0</v>
      </c>
      <c r="R113" s="11">
        <v>0</v>
      </c>
      <c r="S113" s="11">
        <v>0</v>
      </c>
      <c r="T113" s="11">
        <v>0</v>
      </c>
      <c r="U113" s="25">
        <v>0</v>
      </c>
      <c r="V113" s="25">
        <v>0</v>
      </c>
      <c r="W113" s="25">
        <v>0</v>
      </c>
      <c r="X113" s="25">
        <v>0</v>
      </c>
      <c r="Y113" s="25">
        <v>0</v>
      </c>
      <c r="Z113" s="25">
        <v>0</v>
      </c>
      <c r="AA113" s="25">
        <v>0</v>
      </c>
      <c r="AB113" s="25">
        <v>0</v>
      </c>
      <c r="AC113" s="25">
        <v>0</v>
      </c>
      <c r="AD113" s="25">
        <v>0</v>
      </c>
      <c r="AE113" s="25">
        <v>0</v>
      </c>
      <c r="AF113" s="25">
        <v>0</v>
      </c>
      <c r="AG113" s="25">
        <v>0</v>
      </c>
      <c r="AH113" s="25">
        <v>0</v>
      </c>
      <c r="AI113" s="25">
        <v>2.1049999999999999E-2</v>
      </c>
      <c r="AJ113" s="25">
        <v>2.2479999999999997E-2</v>
      </c>
      <c r="AK113" s="25">
        <v>2.6439999999999998E-2</v>
      </c>
      <c r="AL113" s="25">
        <v>5.5320000000000001E-2</v>
      </c>
      <c r="AM113" s="25">
        <v>6.797000000000003E-2</v>
      </c>
      <c r="AN113" s="25">
        <v>7.7320000000000014E-2</v>
      </c>
      <c r="AO113" s="25">
        <v>8.5350000000000037E-2</v>
      </c>
      <c r="AP113" s="25">
        <v>0.38094</v>
      </c>
      <c r="AQ113" s="25">
        <v>0.19257999999999997</v>
      </c>
      <c r="AR113" s="25">
        <v>0.20313999999999996</v>
      </c>
      <c r="AS113" s="25">
        <v>0.23484999999999995</v>
      </c>
      <c r="AT113" s="25">
        <v>0.2390499999999999</v>
      </c>
      <c r="AU113" s="25">
        <v>0.24529999999999991</v>
      </c>
      <c r="AV113" s="25">
        <v>0.24529999999999991</v>
      </c>
      <c r="AW113" s="25">
        <v>0.26544999999999991</v>
      </c>
      <c r="AX113" s="25">
        <v>0.2664999999999999</v>
      </c>
      <c r="AY113" s="25">
        <v>0.32121999999999995</v>
      </c>
    </row>
    <row r="114" spans="2:51" ht="15" customHeight="1" x14ac:dyDescent="0.4">
      <c r="B114" t="s">
        <v>46</v>
      </c>
    </row>
    <row r="115" spans="2:51" ht="15" customHeight="1" x14ac:dyDescent="0.4">
      <c r="B115" t="s">
        <v>47</v>
      </c>
    </row>
    <row r="116" spans="2:51" ht="15" customHeight="1" x14ac:dyDescent="0.4">
      <c r="B116" t="s">
        <v>37</v>
      </c>
    </row>
    <row r="117" spans="2:51" ht="15" customHeight="1" x14ac:dyDescent="0.4">
      <c r="B117" s="14" t="s">
        <v>38</v>
      </c>
    </row>
    <row r="118" spans="2:51" ht="15" customHeight="1" x14ac:dyDescent="0.4">
      <c r="B118" s="15" t="s">
        <v>39</v>
      </c>
    </row>
    <row r="119" spans="2:51" ht="15" customHeight="1" x14ac:dyDescent="0.4">
      <c r="B119" s="15" t="s">
        <v>40</v>
      </c>
    </row>
    <row r="120" spans="2:51" ht="15" customHeight="1" x14ac:dyDescent="0.4">
      <c r="B120" s="15" t="s">
        <v>42</v>
      </c>
    </row>
    <row r="121" spans="2:51" ht="15" customHeight="1" x14ac:dyDescent="0.4">
      <c r="B121" s="15" t="s">
        <v>41</v>
      </c>
    </row>
    <row r="122" spans="2:51" ht="15" customHeight="1" x14ac:dyDescent="0.4">
      <c r="B122" s="15"/>
    </row>
  </sheetData>
  <mergeCells count="90">
    <mergeCell ref="B102:B113"/>
    <mergeCell ref="C102:C105"/>
    <mergeCell ref="D102:D103"/>
    <mergeCell ref="D104:D105"/>
    <mergeCell ref="C106:C109"/>
    <mergeCell ref="D106:D107"/>
    <mergeCell ref="D108:D109"/>
    <mergeCell ref="C110:C113"/>
    <mergeCell ref="D110:D111"/>
    <mergeCell ref="D112:D113"/>
    <mergeCell ref="B90:B101"/>
    <mergeCell ref="C90:C93"/>
    <mergeCell ref="D90:D91"/>
    <mergeCell ref="D92:D93"/>
    <mergeCell ref="C94:C97"/>
    <mergeCell ref="D94:D95"/>
    <mergeCell ref="D96:D97"/>
    <mergeCell ref="C98:C101"/>
    <mergeCell ref="D98:D99"/>
    <mergeCell ref="D100:D101"/>
    <mergeCell ref="B78:B89"/>
    <mergeCell ref="C78:C81"/>
    <mergeCell ref="D78:D79"/>
    <mergeCell ref="D80:D81"/>
    <mergeCell ref="C82:C85"/>
    <mergeCell ref="D82:D83"/>
    <mergeCell ref="D84:D85"/>
    <mergeCell ref="C86:C89"/>
    <mergeCell ref="D86:D87"/>
    <mergeCell ref="D88:D89"/>
    <mergeCell ref="B66:B77"/>
    <mergeCell ref="C66:C69"/>
    <mergeCell ref="D66:D67"/>
    <mergeCell ref="D68:D69"/>
    <mergeCell ref="C70:C73"/>
    <mergeCell ref="D70:D71"/>
    <mergeCell ref="D72:D73"/>
    <mergeCell ref="C74:C77"/>
    <mergeCell ref="D74:D75"/>
    <mergeCell ref="D76:D77"/>
    <mergeCell ref="B54:B65"/>
    <mergeCell ref="C54:C57"/>
    <mergeCell ref="D54:D55"/>
    <mergeCell ref="D56:D57"/>
    <mergeCell ref="C58:C61"/>
    <mergeCell ref="D58:D59"/>
    <mergeCell ref="D60:D61"/>
    <mergeCell ref="C62:C65"/>
    <mergeCell ref="D62:D63"/>
    <mergeCell ref="D64:D65"/>
    <mergeCell ref="B42:B53"/>
    <mergeCell ref="C42:C45"/>
    <mergeCell ref="D42:D43"/>
    <mergeCell ref="D44:D45"/>
    <mergeCell ref="C46:C49"/>
    <mergeCell ref="D46:D47"/>
    <mergeCell ref="D48:D49"/>
    <mergeCell ref="C50:C53"/>
    <mergeCell ref="D50:D51"/>
    <mergeCell ref="D52:D53"/>
    <mergeCell ref="B30:B41"/>
    <mergeCell ref="C30:C33"/>
    <mergeCell ref="D30:D31"/>
    <mergeCell ref="D32:D33"/>
    <mergeCell ref="C34:C37"/>
    <mergeCell ref="D34:D35"/>
    <mergeCell ref="D36:D37"/>
    <mergeCell ref="C38:C41"/>
    <mergeCell ref="D38:D39"/>
    <mergeCell ref="D40:D41"/>
    <mergeCell ref="B18:B29"/>
    <mergeCell ref="C18:C21"/>
    <mergeCell ref="D18:D19"/>
    <mergeCell ref="D20:D21"/>
    <mergeCell ref="C22:C25"/>
    <mergeCell ref="D22:D23"/>
    <mergeCell ref="D24:D25"/>
    <mergeCell ref="C26:C29"/>
    <mergeCell ref="D26:D27"/>
    <mergeCell ref="D28:D29"/>
    <mergeCell ref="B6:B17"/>
    <mergeCell ref="C6:C9"/>
    <mergeCell ref="D6:D7"/>
    <mergeCell ref="D8:D9"/>
    <mergeCell ref="C10:C13"/>
    <mergeCell ref="D10:D11"/>
    <mergeCell ref="D12:D13"/>
    <mergeCell ref="C14:C17"/>
    <mergeCell ref="D14:D15"/>
    <mergeCell ref="D16:D17"/>
  </mergeCells>
  <phoneticPr fontId="1"/>
  <pageMargins left="0.70866141732283472" right="0.70866141732283472" top="1.1417322834645669" bottom="0.74803149606299213" header="0.31496062992125984" footer="0.31496062992125984"/>
  <pageSetup paperSize="9" orientation="portrait" r:id="rId1"/>
  <headerFooter differentFirst="1">
    <oddFooter>&amp;R_x000D_&amp;1#&amp;"Calibri"&amp;8&amp;K0000FF 通常文書（社内外関係者限り）</oddFooter>
    <firstHeader>&amp;R&amp;7&amp;U作成課：○○課　性質/作成日付：機密性〇、令和〇年〇月〇日　保存期間：〇年　備考：未定稿</firstHeader>
    <firstFooter>&amp;R_x000D_&amp;1#&amp;"Calibri"&amp;8&amp;K0000FF 通常文書（社内外関係者限り）</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4847-3A71-4030-88A1-B9AA7C616D2B}">
  <sheetPr>
    <pageSetUpPr fitToPage="1"/>
  </sheetPr>
  <dimension ref="A4:L26"/>
  <sheetViews>
    <sheetView tabSelected="1" zoomScaleNormal="100" workbookViewId="0">
      <selection activeCell="B5" sqref="B5:C6"/>
    </sheetView>
  </sheetViews>
  <sheetFormatPr defaultRowHeight="15" customHeight="1" x14ac:dyDescent="0.4"/>
  <cols>
    <col min="1" max="1" width="2.625" customWidth="1"/>
    <col min="2" max="2" width="13.125" customWidth="1"/>
    <col min="3" max="3" width="14.625" customWidth="1"/>
    <col min="4" max="12" width="12.625" customWidth="1"/>
    <col min="13" max="13" width="2.625" customWidth="1"/>
  </cols>
  <sheetData>
    <row r="4" spans="1:12" ht="15" customHeight="1" x14ac:dyDescent="0.4">
      <c r="B4" s="21" t="s">
        <v>48</v>
      </c>
      <c r="C4" s="21"/>
      <c r="D4" s="21"/>
      <c r="E4" s="21"/>
      <c r="F4" s="21"/>
      <c r="G4" s="21"/>
      <c r="H4" s="21"/>
      <c r="I4" s="21"/>
      <c r="J4" s="21"/>
      <c r="K4" s="21"/>
      <c r="L4" s="21"/>
    </row>
    <row r="5" spans="1:12" ht="15" customHeight="1" x14ac:dyDescent="0.4">
      <c r="A5" s="7"/>
      <c r="B5" s="31"/>
      <c r="C5" s="32"/>
      <c r="D5" s="35" t="s">
        <v>10</v>
      </c>
      <c r="E5" s="37" t="s">
        <v>28</v>
      </c>
      <c r="F5" s="37" t="s">
        <v>29</v>
      </c>
      <c r="G5" s="37" t="s">
        <v>30</v>
      </c>
      <c r="H5" s="37" t="s">
        <v>31</v>
      </c>
      <c r="I5" s="37" t="s">
        <v>32</v>
      </c>
      <c r="J5" s="37" t="s">
        <v>12</v>
      </c>
      <c r="K5" s="37" t="s">
        <v>17</v>
      </c>
      <c r="L5" s="37" t="s">
        <v>1</v>
      </c>
    </row>
    <row r="6" spans="1:12" ht="15" customHeight="1" x14ac:dyDescent="0.4">
      <c r="B6" s="33"/>
      <c r="C6" s="34"/>
      <c r="D6" s="36"/>
      <c r="E6" s="38"/>
      <c r="F6" s="38"/>
      <c r="G6" s="38"/>
      <c r="H6" s="38"/>
      <c r="I6" s="38"/>
      <c r="J6" s="38"/>
      <c r="K6" s="38"/>
      <c r="L6" s="38"/>
    </row>
    <row r="7" spans="1:12" ht="15" customHeight="1" x14ac:dyDescent="0.4">
      <c r="B7" s="39" t="s">
        <v>3</v>
      </c>
      <c r="C7" s="39" t="s">
        <v>6</v>
      </c>
      <c r="D7" s="23">
        <v>35</v>
      </c>
      <c r="E7" s="23">
        <v>0</v>
      </c>
      <c r="F7" s="23">
        <v>0</v>
      </c>
      <c r="G7" s="23">
        <v>1</v>
      </c>
      <c r="H7" s="23">
        <v>0</v>
      </c>
      <c r="I7" s="23">
        <v>0</v>
      </c>
      <c r="J7" s="23">
        <v>0</v>
      </c>
      <c r="K7" s="23">
        <v>0</v>
      </c>
      <c r="L7" s="23">
        <v>36</v>
      </c>
    </row>
    <row r="8" spans="1:12" ht="15" customHeight="1" x14ac:dyDescent="0.4">
      <c r="B8" s="40"/>
      <c r="C8" s="41"/>
      <c r="D8" s="22">
        <v>18</v>
      </c>
      <c r="E8" s="22">
        <v>0</v>
      </c>
      <c r="F8" s="22">
        <v>0</v>
      </c>
      <c r="G8" s="22">
        <v>1</v>
      </c>
      <c r="H8" s="22">
        <v>0</v>
      </c>
      <c r="I8" s="22">
        <v>0</v>
      </c>
      <c r="J8" s="22">
        <v>0</v>
      </c>
      <c r="K8" s="22">
        <v>0</v>
      </c>
      <c r="L8" s="22">
        <v>19</v>
      </c>
    </row>
    <row r="9" spans="1:12" ht="15" customHeight="1" x14ac:dyDescent="0.4">
      <c r="B9" s="40"/>
      <c r="C9" s="39" t="s">
        <v>34</v>
      </c>
      <c r="D9" s="24">
        <v>0.54807000000000006</v>
      </c>
      <c r="E9" s="24">
        <v>0</v>
      </c>
      <c r="F9" s="24">
        <v>0</v>
      </c>
      <c r="G9" s="24">
        <v>0.52100000000000002</v>
      </c>
      <c r="H9" s="24">
        <v>0</v>
      </c>
      <c r="I9" s="24">
        <v>0</v>
      </c>
      <c r="J9" s="24">
        <v>0</v>
      </c>
      <c r="K9" s="24">
        <v>0</v>
      </c>
      <c r="L9" s="24">
        <v>1.06907</v>
      </c>
    </row>
    <row r="10" spans="1:12" ht="15" customHeight="1" x14ac:dyDescent="0.4">
      <c r="B10" s="41"/>
      <c r="C10" s="41"/>
      <c r="D10" s="25">
        <v>0.47228000000000003</v>
      </c>
      <c r="E10" s="25">
        <v>0</v>
      </c>
      <c r="F10" s="25">
        <v>0</v>
      </c>
      <c r="G10" s="25">
        <v>0.52100000000000002</v>
      </c>
      <c r="H10" s="25">
        <v>0</v>
      </c>
      <c r="I10" s="25">
        <v>0</v>
      </c>
      <c r="J10" s="25">
        <v>0</v>
      </c>
      <c r="K10" s="25">
        <v>0</v>
      </c>
      <c r="L10" s="25">
        <v>0.99327999999999994</v>
      </c>
    </row>
    <row r="11" spans="1:12" ht="15" customHeight="1" x14ac:dyDescent="0.4">
      <c r="B11" s="39" t="s">
        <v>27</v>
      </c>
      <c r="C11" s="39" t="s">
        <v>6</v>
      </c>
      <c r="D11" s="26">
        <v>2689</v>
      </c>
      <c r="E11" s="26">
        <v>4</v>
      </c>
      <c r="F11" s="26">
        <v>0</v>
      </c>
      <c r="G11" s="26">
        <v>6</v>
      </c>
      <c r="H11" s="26">
        <v>0</v>
      </c>
      <c r="I11" s="26">
        <v>0</v>
      </c>
      <c r="J11" s="26">
        <v>1</v>
      </c>
      <c r="K11" s="26">
        <v>0</v>
      </c>
      <c r="L11" s="26">
        <v>2700</v>
      </c>
    </row>
    <row r="12" spans="1:12" ht="15" customHeight="1" x14ac:dyDescent="0.4">
      <c r="B12" s="40"/>
      <c r="C12" s="41"/>
      <c r="D12" s="22">
        <v>84</v>
      </c>
      <c r="E12" s="22">
        <v>1</v>
      </c>
      <c r="F12" s="22">
        <v>0</v>
      </c>
      <c r="G12" s="22">
        <v>3</v>
      </c>
      <c r="H12" s="22">
        <v>0</v>
      </c>
      <c r="I12" s="22">
        <v>0</v>
      </c>
      <c r="J12" s="22">
        <v>1</v>
      </c>
      <c r="K12" s="22">
        <v>0</v>
      </c>
      <c r="L12" s="22">
        <v>89</v>
      </c>
    </row>
    <row r="13" spans="1:12" ht="15" customHeight="1" x14ac:dyDescent="0.4">
      <c r="B13" s="40"/>
      <c r="C13" s="39" t="s">
        <v>34</v>
      </c>
      <c r="D13" s="24">
        <v>2.0989243999999996</v>
      </c>
      <c r="E13" s="24">
        <v>0.129</v>
      </c>
      <c r="F13" s="24">
        <v>0</v>
      </c>
      <c r="G13" s="24">
        <v>0.55479999999999996</v>
      </c>
      <c r="H13" s="24">
        <v>0</v>
      </c>
      <c r="I13" s="24">
        <v>0</v>
      </c>
      <c r="J13" s="24">
        <v>0.2</v>
      </c>
      <c r="K13" s="24">
        <v>0</v>
      </c>
      <c r="L13" s="24">
        <v>2.9827243999999995</v>
      </c>
    </row>
    <row r="14" spans="1:12" ht="15" customHeight="1" x14ac:dyDescent="0.4">
      <c r="B14" s="41"/>
      <c r="C14" s="41"/>
      <c r="D14" s="25">
        <v>0.26897900000000002</v>
      </c>
      <c r="E14" s="25">
        <v>0.03</v>
      </c>
      <c r="F14" s="25">
        <v>0</v>
      </c>
      <c r="G14" s="25">
        <v>0.40479999999999999</v>
      </c>
      <c r="H14" s="25">
        <v>0</v>
      </c>
      <c r="I14" s="25">
        <v>0</v>
      </c>
      <c r="J14" s="25">
        <v>0.2</v>
      </c>
      <c r="K14" s="25">
        <v>0</v>
      </c>
      <c r="L14" s="25">
        <v>0.90377900000000011</v>
      </c>
    </row>
    <row r="15" spans="1:12" ht="15" customHeight="1" x14ac:dyDescent="0.4">
      <c r="B15" s="39" t="s">
        <v>33</v>
      </c>
      <c r="C15" s="39" t="s">
        <v>6</v>
      </c>
      <c r="D15" s="26">
        <v>6673</v>
      </c>
      <c r="E15" s="26">
        <v>1</v>
      </c>
      <c r="F15" s="26">
        <v>0</v>
      </c>
      <c r="G15" s="26">
        <v>2</v>
      </c>
      <c r="H15" s="26">
        <v>0</v>
      </c>
      <c r="I15" s="26">
        <v>0</v>
      </c>
      <c r="J15" s="26">
        <v>6</v>
      </c>
      <c r="K15" s="26">
        <v>0</v>
      </c>
      <c r="L15" s="26">
        <v>6682</v>
      </c>
    </row>
    <row r="16" spans="1:12" ht="15" customHeight="1" x14ac:dyDescent="0.4">
      <c r="B16" s="40"/>
      <c r="C16" s="41"/>
      <c r="D16" s="22">
        <v>82</v>
      </c>
      <c r="E16" s="22">
        <v>0</v>
      </c>
      <c r="F16" s="22">
        <v>0</v>
      </c>
      <c r="G16" s="22">
        <v>0</v>
      </c>
      <c r="H16" s="22">
        <v>0</v>
      </c>
      <c r="I16" s="22">
        <v>0</v>
      </c>
      <c r="J16" s="22">
        <v>0</v>
      </c>
      <c r="K16" s="22">
        <v>0</v>
      </c>
      <c r="L16" s="22">
        <v>82</v>
      </c>
    </row>
    <row r="17" spans="2:12" ht="15" customHeight="1" x14ac:dyDescent="0.4">
      <c r="B17" s="40"/>
      <c r="C17" s="39" t="s">
        <v>34</v>
      </c>
      <c r="D17" s="24">
        <v>5.0906259000000222</v>
      </c>
      <c r="E17" s="24">
        <v>0.19800000000000001</v>
      </c>
      <c r="F17" s="24">
        <v>0</v>
      </c>
      <c r="G17" s="24">
        <v>4.4014699999999998</v>
      </c>
      <c r="H17" s="24">
        <v>0</v>
      </c>
      <c r="I17" s="24">
        <v>0</v>
      </c>
      <c r="J17" s="24">
        <v>6.8971</v>
      </c>
      <c r="K17" s="24">
        <v>0</v>
      </c>
      <c r="L17" s="24">
        <v>16.587195900000019</v>
      </c>
    </row>
    <row r="18" spans="2:12" ht="15" customHeight="1" x14ac:dyDescent="0.4">
      <c r="B18" s="41"/>
      <c r="C18" s="41"/>
      <c r="D18" s="25">
        <v>0.39918999999999999</v>
      </c>
      <c r="E18" s="25">
        <v>0</v>
      </c>
      <c r="F18" s="25">
        <v>0</v>
      </c>
      <c r="G18" s="25">
        <v>0</v>
      </c>
      <c r="H18" s="25">
        <v>0</v>
      </c>
      <c r="I18" s="25">
        <v>0</v>
      </c>
      <c r="J18" s="25">
        <v>0</v>
      </c>
      <c r="K18" s="25">
        <v>0</v>
      </c>
      <c r="L18" s="25">
        <v>0.39918999999999999</v>
      </c>
    </row>
    <row r="19" spans="2:12" ht="15" customHeight="1" x14ac:dyDescent="0.4">
      <c r="B19" t="s">
        <v>35</v>
      </c>
    </row>
    <row r="20" spans="2:12" ht="15" customHeight="1" x14ac:dyDescent="0.4">
      <c r="B20" t="s">
        <v>36</v>
      </c>
    </row>
    <row r="21" spans="2:12" ht="15" customHeight="1" x14ac:dyDescent="0.4">
      <c r="B21" t="s">
        <v>37</v>
      </c>
    </row>
    <row r="22" spans="2:12" ht="15" customHeight="1" x14ac:dyDescent="0.4">
      <c r="B22" s="16" t="s">
        <v>38</v>
      </c>
    </row>
    <row r="23" spans="2:12" ht="15" customHeight="1" x14ac:dyDescent="0.4">
      <c r="B23" t="s">
        <v>39</v>
      </c>
    </row>
    <row r="24" spans="2:12" ht="15" customHeight="1" x14ac:dyDescent="0.4">
      <c r="B24" t="s">
        <v>40</v>
      </c>
    </row>
    <row r="25" spans="2:12" ht="15" customHeight="1" x14ac:dyDescent="0.4">
      <c r="B25" s="16" t="s">
        <v>42</v>
      </c>
    </row>
    <row r="26" spans="2:12" ht="15" customHeight="1" x14ac:dyDescent="0.4">
      <c r="B26" t="s">
        <v>41</v>
      </c>
    </row>
  </sheetData>
  <mergeCells count="19">
    <mergeCell ref="B15:B18"/>
    <mergeCell ref="C15:C16"/>
    <mergeCell ref="C17:C18"/>
    <mergeCell ref="B7:B10"/>
    <mergeCell ref="C7:C8"/>
    <mergeCell ref="C9:C10"/>
    <mergeCell ref="B11:B14"/>
    <mergeCell ref="C11:C12"/>
    <mergeCell ref="C13:C14"/>
    <mergeCell ref="H5:H6"/>
    <mergeCell ref="I5:I6"/>
    <mergeCell ref="J5:J6"/>
    <mergeCell ref="K5:K6"/>
    <mergeCell ref="L5:L6"/>
    <mergeCell ref="B5:C6"/>
    <mergeCell ref="D5:D6"/>
    <mergeCell ref="E5:E6"/>
    <mergeCell ref="F5:F6"/>
    <mergeCell ref="G5:G6"/>
  </mergeCells>
  <phoneticPr fontId="1"/>
  <pageMargins left="0.70866141732283472" right="0.70866141732283472" top="1.1417322834645669" bottom="0.74803149606299213" header="0.31496062992125984" footer="0.31496062992125984"/>
  <pageSetup paperSize="9" scale="56" orientation="portrait" r:id="rId1"/>
  <headerFooter differentFirst="1">
    <oddFooter>&amp;R_x000D_&amp;1#&amp;"Calibri"&amp;8&amp;K0000FF 通常文書（社内外関係者限り）</oddFooter>
    <firstHeader>&amp;R&amp;7&amp;U作成課：○○課　性質/作成日付：機密性〇、令和〇年〇月〇日　保存期間：〇年　備考：未定稿</firstHeader>
    <firstFooter>&amp;R_x000D_&amp;1#&amp;"Calibri"&amp;8&amp;K0000FF 通常文書（社内外関係者限り）</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2:Q24"/>
  <sheetViews>
    <sheetView zoomScale="85" zoomScaleNormal="85" workbookViewId="0">
      <selection activeCell="T14" sqref="T14"/>
    </sheetView>
  </sheetViews>
  <sheetFormatPr defaultRowHeight="18.75" x14ac:dyDescent="0.4"/>
  <cols>
    <col min="1" max="2" width="2.625" customWidth="1"/>
    <col min="3" max="3" width="12.25" customWidth="1"/>
    <col min="4" max="4" width="8.625" customWidth="1"/>
    <col min="5" max="5" width="13.625" customWidth="1"/>
    <col min="6" max="6" width="8.625"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4" width="8.625" customWidth="1"/>
    <col min="15" max="15" width="13.625" customWidth="1"/>
    <col min="16" max="16" width="8.625" customWidth="1"/>
    <col min="17" max="17" width="13.625" customWidth="1"/>
    <col min="18" max="18" width="2.625" customWidth="1"/>
  </cols>
  <sheetData>
    <row r="2" spans="2:17" x14ac:dyDescent="0.4">
      <c r="B2" t="s">
        <v>24</v>
      </c>
      <c r="J2" s="3"/>
      <c r="K2" s="3"/>
      <c r="L2" s="3"/>
      <c r="M2" s="3"/>
      <c r="N2" s="3"/>
      <c r="O2" s="3"/>
    </row>
    <row r="4" spans="2:17" x14ac:dyDescent="0.4">
      <c r="B4" t="s">
        <v>25</v>
      </c>
      <c r="I4" t="s">
        <v>14</v>
      </c>
      <c r="J4" s="3"/>
      <c r="K4" s="3" t="s">
        <v>23</v>
      </c>
    </row>
    <row r="5" spans="2:17" ht="45" customHeight="1" x14ac:dyDescent="0.4">
      <c r="C5" s="1"/>
      <c r="D5" s="42" t="s">
        <v>16</v>
      </c>
      <c r="E5" s="44"/>
      <c r="F5" s="45" t="s">
        <v>13</v>
      </c>
      <c r="G5" s="44"/>
      <c r="H5" s="45" t="s">
        <v>15</v>
      </c>
      <c r="I5" s="44"/>
      <c r="J5" s="5" t="s">
        <v>21</v>
      </c>
      <c r="K5" s="5" t="s">
        <v>22</v>
      </c>
    </row>
    <row r="6" spans="2:17" x14ac:dyDescent="0.4">
      <c r="C6" s="2" t="s">
        <v>0</v>
      </c>
      <c r="D6" s="42"/>
      <c r="E6" s="44"/>
      <c r="F6" s="42"/>
      <c r="G6" s="44"/>
      <c r="H6" s="42"/>
      <c r="I6" s="44"/>
      <c r="J6" s="4" t="e">
        <f>F6/D6</f>
        <v>#DIV/0!</v>
      </c>
      <c r="K6" s="4" t="e">
        <f>H6/D6</f>
        <v>#DIV/0!</v>
      </c>
    </row>
    <row r="7" spans="2:17" x14ac:dyDescent="0.4">
      <c r="C7" s="2" t="s">
        <v>2</v>
      </c>
      <c r="D7" s="42"/>
      <c r="E7" s="44"/>
      <c r="F7" s="42"/>
      <c r="G7" s="44"/>
      <c r="H7" s="42"/>
      <c r="I7" s="44"/>
      <c r="J7" s="4" t="e">
        <f>F7/D7</f>
        <v>#DIV/0!</v>
      </c>
      <c r="K7" s="4" t="e">
        <f>H7/D7</f>
        <v>#DIV/0!</v>
      </c>
    </row>
    <row r="8" spans="2:17" x14ac:dyDescent="0.4">
      <c r="C8" s="2" t="s">
        <v>1</v>
      </c>
      <c r="D8" s="42">
        <f>SUM(D6:D7)</f>
        <v>0</v>
      </c>
      <c r="E8" s="44"/>
      <c r="F8" s="42">
        <f>SUM(F6:F7)</f>
        <v>0</v>
      </c>
      <c r="G8" s="44"/>
      <c r="H8" s="42">
        <f>SUM(H6:H7)</f>
        <v>0</v>
      </c>
      <c r="I8" s="44"/>
      <c r="J8" s="4" t="e">
        <f>F8/D8</f>
        <v>#DIV/0!</v>
      </c>
      <c r="K8" s="4" t="e">
        <f>H8/D8</f>
        <v>#DIV/0!</v>
      </c>
    </row>
    <row r="10" spans="2:17" x14ac:dyDescent="0.4">
      <c r="B10" t="s">
        <v>26</v>
      </c>
    </row>
    <row r="11" spans="2:17" x14ac:dyDescent="0.4">
      <c r="C11" s="39"/>
      <c r="D11" s="42" t="s">
        <v>18</v>
      </c>
      <c r="E11" s="43"/>
      <c r="F11" s="43"/>
      <c r="G11" s="43"/>
      <c r="H11" s="43"/>
      <c r="I11" s="43"/>
      <c r="J11" s="43"/>
      <c r="K11" s="43"/>
      <c r="L11" s="43"/>
      <c r="M11" s="43"/>
      <c r="N11" s="43"/>
      <c r="O11" s="43"/>
      <c r="P11" s="43"/>
      <c r="Q11" s="44"/>
    </row>
    <row r="12" spans="2:17" x14ac:dyDescent="0.4">
      <c r="C12" s="40"/>
      <c r="D12" s="42" t="s">
        <v>8</v>
      </c>
      <c r="E12" s="44"/>
      <c r="F12" s="42" t="s">
        <v>9</v>
      </c>
      <c r="G12" s="44"/>
      <c r="H12" s="42" t="s">
        <v>10</v>
      </c>
      <c r="I12" s="44"/>
      <c r="J12" s="42" t="s">
        <v>11</v>
      </c>
      <c r="K12" s="44"/>
      <c r="L12" s="42" t="s">
        <v>20</v>
      </c>
      <c r="M12" s="44"/>
      <c r="N12" s="42" t="s">
        <v>12</v>
      </c>
      <c r="O12" s="44"/>
      <c r="P12" s="42" t="s">
        <v>17</v>
      </c>
      <c r="Q12" s="44"/>
    </row>
    <row r="13" spans="2:17" x14ac:dyDescent="0.4">
      <c r="C13" s="41"/>
      <c r="D13" s="2" t="s">
        <v>6</v>
      </c>
      <c r="E13" s="2" t="s">
        <v>7</v>
      </c>
      <c r="F13" s="2" t="s">
        <v>6</v>
      </c>
      <c r="G13" s="2" t="s">
        <v>7</v>
      </c>
      <c r="H13" s="2" t="s">
        <v>6</v>
      </c>
      <c r="I13" s="2" t="s">
        <v>7</v>
      </c>
      <c r="J13" s="2" t="s">
        <v>6</v>
      </c>
      <c r="K13" s="2" t="s">
        <v>7</v>
      </c>
      <c r="L13" s="2" t="s">
        <v>6</v>
      </c>
      <c r="M13" s="2" t="s">
        <v>7</v>
      </c>
      <c r="N13" s="2" t="s">
        <v>6</v>
      </c>
      <c r="O13" s="2" t="s">
        <v>7</v>
      </c>
      <c r="P13" s="2" t="s">
        <v>6</v>
      </c>
      <c r="Q13" s="2" t="s">
        <v>7</v>
      </c>
    </row>
    <row r="14" spans="2:17" x14ac:dyDescent="0.4">
      <c r="C14" s="2" t="s">
        <v>3</v>
      </c>
      <c r="D14" s="2"/>
      <c r="E14" s="2"/>
      <c r="F14" s="2"/>
      <c r="G14" s="2"/>
      <c r="H14" s="2"/>
      <c r="I14" s="2"/>
      <c r="J14" s="2"/>
      <c r="K14" s="2"/>
      <c r="L14" s="2"/>
      <c r="M14" s="2"/>
      <c r="N14" s="2"/>
      <c r="O14" s="2"/>
      <c r="P14" s="2"/>
      <c r="Q14" s="2"/>
    </row>
    <row r="15" spans="2:17" x14ac:dyDescent="0.4">
      <c r="C15" s="2" t="s">
        <v>4</v>
      </c>
      <c r="D15" s="2"/>
      <c r="E15" s="2"/>
      <c r="F15" s="2"/>
      <c r="G15" s="2"/>
      <c r="H15" s="2"/>
      <c r="I15" s="2"/>
      <c r="J15" s="2"/>
      <c r="K15" s="2"/>
      <c r="L15" s="2"/>
      <c r="M15" s="2"/>
      <c r="N15" s="2"/>
      <c r="O15" s="2"/>
      <c r="P15" s="2"/>
      <c r="Q15" s="2"/>
    </row>
    <row r="16" spans="2:17" x14ac:dyDescent="0.4">
      <c r="C16" s="2" t="s">
        <v>1</v>
      </c>
      <c r="D16" s="2">
        <f t="shared" ref="D16:Q16" si="0">SUM(D14:D15)</f>
        <v>0</v>
      </c>
      <c r="E16" s="2">
        <f t="shared" si="0"/>
        <v>0</v>
      </c>
      <c r="F16" s="2">
        <f t="shared" si="0"/>
        <v>0</v>
      </c>
      <c r="G16" s="2">
        <f t="shared" si="0"/>
        <v>0</v>
      </c>
      <c r="H16" s="2">
        <f t="shared" si="0"/>
        <v>0</v>
      </c>
      <c r="I16" s="2">
        <f t="shared" si="0"/>
        <v>0</v>
      </c>
      <c r="J16" s="2">
        <f t="shared" si="0"/>
        <v>0</v>
      </c>
      <c r="K16" s="2">
        <f t="shared" si="0"/>
        <v>0</v>
      </c>
      <c r="L16" s="2">
        <f t="shared" si="0"/>
        <v>0</v>
      </c>
      <c r="M16" s="2">
        <f t="shared" si="0"/>
        <v>0</v>
      </c>
      <c r="N16" s="2">
        <f t="shared" si="0"/>
        <v>0</v>
      </c>
      <c r="O16" s="2">
        <f t="shared" si="0"/>
        <v>0</v>
      </c>
      <c r="P16" s="2">
        <f t="shared" si="0"/>
        <v>0</v>
      </c>
      <c r="Q16" s="2">
        <f t="shared" si="0"/>
        <v>0</v>
      </c>
    </row>
    <row r="17" spans="3:17" x14ac:dyDescent="0.4">
      <c r="C17" s="6" t="s">
        <v>5</v>
      </c>
    </row>
    <row r="18" spans="3:17" x14ac:dyDescent="0.4">
      <c r="C18" s="39"/>
      <c r="D18" s="42" t="s">
        <v>19</v>
      </c>
      <c r="E18" s="43"/>
      <c r="F18" s="43"/>
      <c r="G18" s="43"/>
      <c r="H18" s="43"/>
      <c r="I18" s="43"/>
      <c r="J18" s="43"/>
      <c r="K18" s="43"/>
      <c r="L18" s="43"/>
      <c r="M18" s="43"/>
      <c r="N18" s="43"/>
      <c r="O18" s="43"/>
      <c r="P18" s="43"/>
      <c r="Q18" s="44"/>
    </row>
    <row r="19" spans="3:17" x14ac:dyDescent="0.4">
      <c r="C19" s="40"/>
      <c r="D19" s="42" t="s">
        <v>8</v>
      </c>
      <c r="E19" s="44"/>
      <c r="F19" s="42" t="s">
        <v>9</v>
      </c>
      <c r="G19" s="44"/>
      <c r="H19" s="42" t="s">
        <v>10</v>
      </c>
      <c r="I19" s="44"/>
      <c r="J19" s="42" t="s">
        <v>11</v>
      </c>
      <c r="K19" s="44"/>
      <c r="L19" s="42" t="s">
        <v>20</v>
      </c>
      <c r="M19" s="44"/>
      <c r="N19" s="42" t="s">
        <v>12</v>
      </c>
      <c r="O19" s="44"/>
      <c r="P19" s="42" t="s">
        <v>17</v>
      </c>
      <c r="Q19" s="44"/>
    </row>
    <row r="20" spans="3:17" x14ac:dyDescent="0.4">
      <c r="C20" s="41"/>
      <c r="D20" s="2" t="s">
        <v>6</v>
      </c>
      <c r="E20" s="2" t="s">
        <v>7</v>
      </c>
      <c r="F20" s="2" t="s">
        <v>6</v>
      </c>
      <c r="G20" s="2" t="s">
        <v>7</v>
      </c>
      <c r="H20" s="2" t="s">
        <v>6</v>
      </c>
      <c r="I20" s="2" t="s">
        <v>7</v>
      </c>
      <c r="J20" s="2" t="s">
        <v>6</v>
      </c>
      <c r="K20" s="2" t="s">
        <v>7</v>
      </c>
      <c r="L20" s="2" t="s">
        <v>6</v>
      </c>
      <c r="M20" s="2" t="s">
        <v>7</v>
      </c>
      <c r="N20" s="2" t="s">
        <v>6</v>
      </c>
      <c r="O20" s="2" t="s">
        <v>7</v>
      </c>
      <c r="P20" s="2" t="s">
        <v>6</v>
      </c>
      <c r="Q20" s="2" t="s">
        <v>7</v>
      </c>
    </row>
    <row r="21" spans="3:17" x14ac:dyDescent="0.4">
      <c r="C21" s="2" t="s">
        <v>3</v>
      </c>
      <c r="D21" s="2"/>
      <c r="E21" s="2"/>
      <c r="F21" s="2"/>
      <c r="G21" s="2"/>
      <c r="H21" s="2"/>
      <c r="I21" s="2"/>
      <c r="J21" s="2"/>
      <c r="K21" s="2"/>
      <c r="L21" s="2"/>
      <c r="M21" s="2"/>
      <c r="N21" s="2"/>
      <c r="O21" s="2"/>
      <c r="P21" s="2"/>
      <c r="Q21" s="2"/>
    </row>
    <row r="22" spans="3:17" x14ac:dyDescent="0.4">
      <c r="C22" s="2" t="s">
        <v>4</v>
      </c>
      <c r="D22" s="2"/>
      <c r="E22" s="2"/>
      <c r="F22" s="2"/>
      <c r="G22" s="2"/>
      <c r="H22" s="2"/>
      <c r="I22" s="2"/>
      <c r="J22" s="2"/>
      <c r="K22" s="2"/>
      <c r="L22" s="2"/>
      <c r="M22" s="2"/>
      <c r="N22" s="2"/>
      <c r="O22" s="2"/>
      <c r="P22" s="2"/>
      <c r="Q22" s="2"/>
    </row>
    <row r="23" spans="3:17" x14ac:dyDescent="0.4">
      <c r="C23" s="2" t="s">
        <v>1</v>
      </c>
      <c r="D23" s="2">
        <f t="shared" ref="D23:Q23" si="1">SUM(D21:D22)</f>
        <v>0</v>
      </c>
      <c r="E23" s="2">
        <f t="shared" si="1"/>
        <v>0</v>
      </c>
      <c r="F23" s="2">
        <f t="shared" si="1"/>
        <v>0</v>
      </c>
      <c r="G23" s="2">
        <f t="shared" si="1"/>
        <v>0</v>
      </c>
      <c r="H23" s="2">
        <f t="shared" si="1"/>
        <v>0</v>
      </c>
      <c r="I23" s="2">
        <f t="shared" si="1"/>
        <v>0</v>
      </c>
      <c r="J23" s="2">
        <f t="shared" si="1"/>
        <v>0</v>
      </c>
      <c r="K23" s="2">
        <f t="shared" si="1"/>
        <v>0</v>
      </c>
      <c r="L23" s="2">
        <f t="shared" si="1"/>
        <v>0</v>
      </c>
      <c r="M23" s="2">
        <f t="shared" si="1"/>
        <v>0</v>
      </c>
      <c r="N23" s="2">
        <f t="shared" si="1"/>
        <v>0</v>
      </c>
      <c r="O23" s="2">
        <f t="shared" si="1"/>
        <v>0</v>
      </c>
      <c r="P23" s="2">
        <f t="shared" si="1"/>
        <v>0</v>
      </c>
      <c r="Q23" s="2">
        <f t="shared" si="1"/>
        <v>0</v>
      </c>
    </row>
    <row r="24" spans="3:17" x14ac:dyDescent="0.4">
      <c r="C24" s="6" t="s">
        <v>5</v>
      </c>
    </row>
  </sheetData>
  <mergeCells count="30">
    <mergeCell ref="D5:E5"/>
    <mergeCell ref="F5:G5"/>
    <mergeCell ref="H5:I5"/>
    <mergeCell ref="D6:E6"/>
    <mergeCell ref="F6:G6"/>
    <mergeCell ref="H6:I6"/>
    <mergeCell ref="D7:E7"/>
    <mergeCell ref="F7:G7"/>
    <mergeCell ref="H7:I7"/>
    <mergeCell ref="D8:E8"/>
    <mergeCell ref="F8:G8"/>
    <mergeCell ref="H8:I8"/>
    <mergeCell ref="C11:C13"/>
    <mergeCell ref="D11:Q11"/>
    <mergeCell ref="D12:E12"/>
    <mergeCell ref="F12:G12"/>
    <mergeCell ref="H12:I12"/>
    <mergeCell ref="J12:K12"/>
    <mergeCell ref="L12:M12"/>
    <mergeCell ref="N12:O12"/>
    <mergeCell ref="P12:Q12"/>
    <mergeCell ref="C18:C20"/>
    <mergeCell ref="D18:Q18"/>
    <mergeCell ref="D19:E19"/>
    <mergeCell ref="F19:G19"/>
    <mergeCell ref="H19:I19"/>
    <mergeCell ref="J19:K19"/>
    <mergeCell ref="L19:M19"/>
    <mergeCell ref="N19:O19"/>
    <mergeCell ref="P19:Q19"/>
  </mergeCells>
  <phoneticPr fontId="1"/>
  <pageMargins left="0.70866141732283472" right="0.70866141732283472" top="1.1417322834645669" bottom="0.74803149606299213" header="0.31496062992125984" footer="0.31496062992125984"/>
  <pageSetup paperSize="9" orientation="portrait" r:id="rId1"/>
  <headerFooter differentFirst="1">
    <oddFooter>&amp;R_x000D_&amp;1#&amp;"Calibri"&amp;8&amp;K0000FF 通常文書（社内外関係者限り）</oddFooter>
    <firstHeader>&amp;R&amp;7&amp;U作成課：○○課
保存期間：令和○○年○○月○○日まで保存
（セット後は保存期間〇〇年）
性質/日付： 機密性○、令和○○年○○月○○日
未定稿　備考：個人文書</firstHeader>
    <firstFooter>&amp;R_x000D_&amp;1#&amp;"Calibri"&amp;8&amp;K0000FF 通常文書（社内外関係者限り）</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過去分</vt:lpstr>
      <vt:lpstr>2025.03</vt:lpstr>
      <vt:lpstr>（参考）従前の調査様式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2021-03-19T04:06:45Z</dcterms:created>
  <dcterms:modified xsi:type="dcterms:W3CDTF">2025-04-23T06:26:05Z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f1e357-46cc-4a4b-831a-8932be31b0eb_Enabled">
    <vt:lpwstr>true</vt:lpwstr>
  </property>
  <property fmtid="{D5CDD505-2E9C-101B-9397-08002B2CF9AE}" pid="3" name="MSIP_Label_4af1e357-46cc-4a4b-831a-8932be31b0eb_SetDate">
    <vt:lpwstr>2023-09-25T05:26:27Z</vt:lpwstr>
  </property>
  <property fmtid="{D5CDD505-2E9C-101B-9397-08002B2CF9AE}" pid="4" name="MSIP_Label_4af1e357-46cc-4a4b-831a-8932be31b0eb_Method">
    <vt:lpwstr>Standard</vt:lpwstr>
  </property>
  <property fmtid="{D5CDD505-2E9C-101B-9397-08002B2CF9AE}" pid="5" name="MSIP_Label_4af1e357-46cc-4a4b-831a-8932be31b0eb_Name">
    <vt:lpwstr>通常文書</vt:lpwstr>
  </property>
  <property fmtid="{D5CDD505-2E9C-101B-9397-08002B2CF9AE}" pid="6" name="MSIP_Label_4af1e357-46cc-4a4b-831a-8932be31b0eb_SiteId">
    <vt:lpwstr>ca804edf-f27e-402a-b3ae-457a4c3a5638</vt:lpwstr>
  </property>
  <property fmtid="{D5CDD505-2E9C-101B-9397-08002B2CF9AE}" pid="7" name="MSIP_Label_4af1e357-46cc-4a4b-831a-8932be31b0eb_ActionId">
    <vt:lpwstr>09467b96-3ad4-46c5-a8f4-c5b4c12cb85d</vt:lpwstr>
  </property>
  <property fmtid="{D5CDD505-2E9C-101B-9397-08002B2CF9AE}" pid="8" name="MSIP_Label_4af1e357-46cc-4a4b-831a-8932be31b0eb_ContentBits">
    <vt:lpwstr>2</vt:lpwstr>
  </property>
</Properties>
</file>